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multi\Nextcloud\STRATUM Rx\2021-T160 Viljandi KLT ligipääsetavus\"/>
    </mc:Choice>
  </mc:AlternateContent>
  <xr:revisionPtr revIDLastSave="0" documentId="13_ncr:1_{EE9B0870-109D-4AA9-B147-ACCFC3256165}" xr6:coauthVersionLast="47" xr6:coauthVersionMax="47" xr10:uidLastSave="{00000000-0000-0000-0000-000000000000}"/>
  <bookViews>
    <workbookView xWindow="36324" yWindow="-2352" windowWidth="23040" windowHeight="12360" xr2:uid="{82979F81-FDC1-4BD7-97D1-7012B751645B}"/>
  </bookViews>
  <sheets>
    <sheet name="Tähelepanekud" sheetId="1" r:id="rId1"/>
  </sheets>
  <definedNames>
    <definedName name="para10" localSheetId="0">Tähelepanekud!$A$31</definedName>
    <definedName name="para10lg1" localSheetId="0">Tähelepanekud!$A$32</definedName>
    <definedName name="para10lg2" localSheetId="0">Tähelepanekud!$A$33</definedName>
    <definedName name="para10lg3" localSheetId="0">Tähelepanekud!$A$35</definedName>
    <definedName name="para10lg4" localSheetId="0">Tähelepanekud!$A$38</definedName>
    <definedName name="para10lg5" localSheetId="0">Tähelepanekud!$A$39</definedName>
    <definedName name="para10lg6" localSheetId="0">Tähelepanekud!$A$40</definedName>
    <definedName name="para11" localSheetId="0">Tähelepanekud!$A$42</definedName>
    <definedName name="para11lg1" localSheetId="0">Tähelepanekud!$A$43</definedName>
    <definedName name="para11lg1p1" localSheetId="0">Tähelepanekud!$A$44</definedName>
    <definedName name="para11lg1p2" localSheetId="0">Tähelepanekud!$A$45</definedName>
    <definedName name="para11lg2" localSheetId="0">Tähelepanekud!$A$46</definedName>
    <definedName name="para11lg2p1" localSheetId="0">Tähelepanekud!$A$47</definedName>
    <definedName name="para11lg2p2" localSheetId="0">Tähelepanekud!$A$48</definedName>
    <definedName name="para11lg2p3" localSheetId="0">Tähelepanekud!$A$49</definedName>
    <definedName name="para12" localSheetId="0">Tähelepanekud!#REF!</definedName>
    <definedName name="para12lg1" localSheetId="0">Tähelepanekud!#REF!</definedName>
    <definedName name="para12lg2" localSheetId="0">Tähelepanekud!#REF!</definedName>
    <definedName name="para13" localSheetId="0">Tähelepanekud!#REF!</definedName>
    <definedName name="para13lg1" localSheetId="0">Tähelepanekud!#REF!</definedName>
    <definedName name="para13lg2" localSheetId="0">Tähelepanekud!#REF!</definedName>
    <definedName name="para14" localSheetId="0">Tähelepanekud!#REF!</definedName>
    <definedName name="para14lg1" localSheetId="0">Tähelepanekud!#REF!</definedName>
    <definedName name="para14lg10" localSheetId="0">Tähelepanekud!#REF!</definedName>
    <definedName name="para14lg11" localSheetId="0">Tähelepanekud!#REF!</definedName>
    <definedName name="para14lg12" localSheetId="0">Tähelepanekud!#REF!</definedName>
    <definedName name="para14lg2" localSheetId="0">Tähelepanekud!#REF!</definedName>
    <definedName name="para14lg3" localSheetId="0">Tähelepanekud!#REF!</definedName>
    <definedName name="para14lg4" localSheetId="0">Tähelepanekud!#REF!</definedName>
    <definedName name="para14lg5" localSheetId="0">Tähelepanekud!#REF!</definedName>
    <definedName name="para14lg6" localSheetId="0">Tähelepanekud!#REF!</definedName>
    <definedName name="para14lg7" localSheetId="0">Tähelepanekud!#REF!</definedName>
    <definedName name="para14lg8" localSheetId="0">Tähelepanekud!#REF!</definedName>
    <definedName name="para14lg9" localSheetId="0">Tähelepanekud!#REF!</definedName>
    <definedName name="para15" localSheetId="0">Tähelepanekud!$A$50</definedName>
    <definedName name="para15lg1" localSheetId="0">Tähelepanekud!$A$51</definedName>
    <definedName name="para15lg2" localSheetId="0">Tähelepanekud!$A$52</definedName>
    <definedName name="para15lg2p1" localSheetId="0">Tähelepanekud!$A$53</definedName>
    <definedName name="para15lg2p2" localSheetId="0">Tähelepanekud!$A$54</definedName>
    <definedName name="para15lg2p3" localSheetId="0">Tähelepanekud!$A$55</definedName>
    <definedName name="para15lg2p4" localSheetId="0">Tähelepanekud!$A$56</definedName>
    <definedName name="para15lg2p5" localSheetId="0">Tähelepanekud!$A$57</definedName>
    <definedName name="para15lg2p6" localSheetId="0">Tähelepanekud!$A$58</definedName>
    <definedName name="para15lg3" localSheetId="0">Tähelepanekud!$A$59</definedName>
    <definedName name="para15lg4" localSheetId="0">Tähelepanekud!$A$60</definedName>
    <definedName name="para16" localSheetId="0">Tähelepanekud!$A$61</definedName>
    <definedName name="para16lg1" localSheetId="0">Tähelepanekud!$A$62</definedName>
    <definedName name="para16lg2" localSheetId="0">Tähelepanekud!$A$65</definedName>
    <definedName name="para16lg3" localSheetId="0">Tähelepanekud!$A$66</definedName>
    <definedName name="para16lg4" localSheetId="0">Tähelepanekud!$A$68</definedName>
    <definedName name="para16lg4p1" localSheetId="0">Tähelepanekud!$A$69</definedName>
    <definedName name="para16lg4p2" localSheetId="0">Tähelepanekud!$A$70</definedName>
    <definedName name="para16lg4p3" localSheetId="0">Tähelepanekud!$A$71</definedName>
    <definedName name="para17" localSheetId="0">Tähelepanekud!#REF!</definedName>
    <definedName name="para17lg1" localSheetId="0">Tähelepanekud!#REF!</definedName>
    <definedName name="para17lg2" localSheetId="0">Tähelepanekud!#REF!</definedName>
    <definedName name="para17lg2p1" localSheetId="0">Tähelepanekud!#REF!</definedName>
    <definedName name="para17lg2p2" localSheetId="0">Tähelepanekud!#REF!</definedName>
    <definedName name="para17lg2p3" localSheetId="0">Tähelepanekud!#REF!</definedName>
    <definedName name="para17lg2p4" localSheetId="0">Tähelepanekud!#REF!</definedName>
    <definedName name="para17lg2p5" localSheetId="0">Tähelepanekud!#REF!</definedName>
    <definedName name="para17lg2p6" localSheetId="0">Tähelepanekud!#REF!</definedName>
    <definedName name="para17lg2p7" localSheetId="0">Tähelepanekud!#REF!</definedName>
    <definedName name="para17lg3" localSheetId="0">Tähelepanekud!#REF!</definedName>
    <definedName name="para18" localSheetId="0">Tähelepanekud!#REF!</definedName>
    <definedName name="para18lg1" localSheetId="0">Tähelepanekud!#REF!</definedName>
    <definedName name="para18lg2" localSheetId="0">Tähelepanekud!#REF!</definedName>
    <definedName name="para18lg3" localSheetId="0">Tähelepanekud!#REF!</definedName>
    <definedName name="para18lg3p1" localSheetId="0">Tähelepanekud!#REF!</definedName>
    <definedName name="para18lg3p2" localSheetId="0">Tähelepanekud!#REF!</definedName>
    <definedName name="para18lg4" localSheetId="0">Tähelepanekud!#REF!</definedName>
    <definedName name="para19" localSheetId="0">Tähelepanekud!#REF!</definedName>
    <definedName name="para19lg1" localSheetId="0">Tähelepanekud!#REF!</definedName>
    <definedName name="para19lg2" localSheetId="0">Tähelepanekud!#REF!</definedName>
    <definedName name="para19lg3" localSheetId="0">Tähelepanekud!#REF!</definedName>
    <definedName name="para19lg4" localSheetId="0">Tähelepanekud!#REF!</definedName>
    <definedName name="para19lg5" localSheetId="0">Tähelepanekud!#REF!</definedName>
    <definedName name="para19lg6" localSheetId="0">Tähelepanekud!#REF!</definedName>
    <definedName name="para19lg7" localSheetId="0">Tähelepanekud!#REF!</definedName>
    <definedName name="para2" localSheetId="0">Tähelepanekud!#REF!</definedName>
    <definedName name="para20" localSheetId="0">Tähelepanekud!#REF!</definedName>
    <definedName name="para20lg1" localSheetId="0">Tähelepanekud!#REF!</definedName>
    <definedName name="para20lg2" localSheetId="0">Tähelepanekud!#REF!</definedName>
    <definedName name="para20lg3" localSheetId="0">Tähelepanekud!#REF!</definedName>
    <definedName name="para20lg4" localSheetId="0">Tähelepanekud!#REF!</definedName>
    <definedName name="para21" localSheetId="0">Tähelepanekud!#REF!</definedName>
    <definedName name="para21lg1" localSheetId="0">Tähelepanekud!#REF!</definedName>
    <definedName name="para21lg10" localSheetId="0">Tähelepanekud!#REF!</definedName>
    <definedName name="para21lg2" localSheetId="0">Tähelepanekud!#REF!</definedName>
    <definedName name="para21lg3" localSheetId="0">Tähelepanekud!#REF!</definedName>
    <definedName name="para21lg4" localSheetId="0">Tähelepanekud!#REF!</definedName>
    <definedName name="para21lg5" localSheetId="0">Tähelepanekud!#REF!</definedName>
    <definedName name="para21lg6" localSheetId="0">Tähelepanekud!#REF!</definedName>
    <definedName name="para21lg7" localSheetId="0">Tähelepanekud!#REF!</definedName>
    <definedName name="para21lg8" localSheetId="0">Tähelepanekud!#REF!</definedName>
    <definedName name="para21lg9" localSheetId="0">Tähelepanekud!#REF!</definedName>
    <definedName name="para22" localSheetId="0">Tähelepanekud!#REF!</definedName>
    <definedName name="para22lg1" localSheetId="0">Tähelepanekud!#REF!</definedName>
    <definedName name="para22lg1p1" localSheetId="0">Tähelepanekud!#REF!</definedName>
    <definedName name="para22lg1p2" localSheetId="0">Tähelepanekud!#REF!</definedName>
    <definedName name="para22lg1p3" localSheetId="0">Tähelepanekud!#REF!</definedName>
    <definedName name="para22lg1p4" localSheetId="0">Tähelepanekud!#REF!</definedName>
    <definedName name="para22lg1p5" localSheetId="0">Tähelepanekud!#REF!</definedName>
    <definedName name="para22lg1p6" localSheetId="0">Tähelepanekud!#REF!</definedName>
    <definedName name="para22lg1p7" localSheetId="0">Tähelepanekud!#REF!</definedName>
    <definedName name="para22lg1p8" localSheetId="0">Tähelepanekud!#REF!</definedName>
    <definedName name="para23" localSheetId="0">Tähelepanekud!#REF!</definedName>
    <definedName name="para23lg1" localSheetId="0">Tähelepanekud!#REF!</definedName>
    <definedName name="para24" localSheetId="0">Tähelepanekud!#REF!</definedName>
    <definedName name="para24lg1" localSheetId="0">Tähelepanekud!#REF!</definedName>
    <definedName name="para24lg10" localSheetId="0">Tähelepanekud!#REF!</definedName>
    <definedName name="para24lg11" localSheetId="0">Tähelepanekud!#REF!</definedName>
    <definedName name="para24lg12" localSheetId="0">Tähelepanekud!#REF!</definedName>
    <definedName name="para24lg2" localSheetId="0">Tähelepanekud!#REF!</definedName>
    <definedName name="para24lg3" localSheetId="0">Tähelepanekud!#REF!</definedName>
    <definedName name="para24lg4" localSheetId="0">Tähelepanekud!#REF!</definedName>
    <definedName name="para24lg5" localSheetId="0">Tähelepanekud!#REF!</definedName>
    <definedName name="para24lg5p1" localSheetId="0">Tähelepanekud!#REF!</definedName>
    <definedName name="para24lg5p2" localSheetId="0">Tähelepanekud!#REF!</definedName>
    <definedName name="para24lg5p3" localSheetId="0">Tähelepanekud!#REF!</definedName>
    <definedName name="para24lg6" localSheetId="0">Tähelepanekud!#REF!</definedName>
    <definedName name="para24lg7" localSheetId="0">Tähelepanekud!#REF!</definedName>
    <definedName name="para24lg8" localSheetId="0">Tähelepanekud!#REF!</definedName>
    <definedName name="para24lg9" localSheetId="0">Tähelepanekud!#REF!</definedName>
    <definedName name="para25" localSheetId="0">Tähelepanekud!#REF!</definedName>
    <definedName name="para25lg1" localSheetId="0">Tähelepanekud!#REF!</definedName>
    <definedName name="para25lg1p1" localSheetId="0">Tähelepanekud!#REF!</definedName>
    <definedName name="para25lg1p2" localSheetId="0">Tähelepanekud!#REF!</definedName>
    <definedName name="para25lg1p3" localSheetId="0">Tähelepanekud!#REF!</definedName>
    <definedName name="para25lg1p4" localSheetId="0">Tähelepanekud!#REF!</definedName>
    <definedName name="para25lg1p5" localSheetId="0">Tähelepanekud!#REF!</definedName>
    <definedName name="para25lg1p6" localSheetId="0">Tähelepanekud!#REF!</definedName>
    <definedName name="para25lg1p7" localSheetId="0">Tähelepanekud!#REF!</definedName>
    <definedName name="para25lg2" localSheetId="0">Tähelepanekud!#REF!</definedName>
    <definedName name="para25lg2p1" localSheetId="0">Tähelepanekud!#REF!</definedName>
    <definedName name="para25lg2p2" localSheetId="0">Tähelepanekud!#REF!</definedName>
    <definedName name="para25lg2p3" localSheetId="0">Tähelepanekud!#REF!</definedName>
    <definedName name="para25lg2p4" localSheetId="0">Tähelepanekud!#REF!</definedName>
    <definedName name="para25lg2p5" localSheetId="0">Tähelepanekud!#REF!</definedName>
    <definedName name="para25lg2p6" localSheetId="0">Tähelepanekud!#REF!</definedName>
    <definedName name="para25lg3" localSheetId="0">Tähelepanekud!#REF!</definedName>
    <definedName name="para2lg1" localSheetId="0">Tähelepanekud!#REF!</definedName>
    <definedName name="para2lg2" localSheetId="0">Tähelepanekud!#REF!</definedName>
    <definedName name="para3" localSheetId="0">Tähelepanekud!#REF!</definedName>
    <definedName name="para3lg1" localSheetId="0">Tähelepanekud!#REF!</definedName>
    <definedName name="para3lg2" localSheetId="0">Tähelepanekud!#REF!</definedName>
    <definedName name="para3lg3" localSheetId="0">Tähelepanekud!#REF!</definedName>
    <definedName name="para3lg4" localSheetId="0">Tähelepanekud!#REF!</definedName>
    <definedName name="para4" localSheetId="0">Tähelepanekud!#REF!</definedName>
    <definedName name="para4lg1" localSheetId="0">Tähelepanekud!#REF!</definedName>
    <definedName name="para4lg1p1" localSheetId="0">Tähelepanekud!#REF!</definedName>
    <definedName name="para4lg1p2" localSheetId="0">Tähelepanekud!#REF!</definedName>
    <definedName name="para4lg2" localSheetId="0">Tähelepanekud!#REF!</definedName>
    <definedName name="para4lg2p1" localSheetId="0">Tähelepanekud!#REF!</definedName>
    <definedName name="para4lg2p2" localSheetId="0">Tähelepanekud!#REF!</definedName>
    <definedName name="para4lg2p3" localSheetId="0">Tähelepanekud!#REF!</definedName>
    <definedName name="para4lg3" localSheetId="0">Tähelepanekud!#REF!</definedName>
    <definedName name="para4lg4" localSheetId="0">Tähelepanekud!#REF!</definedName>
    <definedName name="para4lg5" localSheetId="0">Tähelepanekud!#REF!</definedName>
    <definedName name="para5" localSheetId="0">Tähelepanekud!#REF!</definedName>
    <definedName name="para5lg1" localSheetId="0">Tähelepanekud!#REF!</definedName>
    <definedName name="para5lg2" localSheetId="0">Tähelepanekud!#REF!</definedName>
    <definedName name="para5lg3" localSheetId="0">Tähelepanekud!#REF!</definedName>
    <definedName name="para6" localSheetId="0">Tähelepanekud!$A$4</definedName>
    <definedName name="para6lg1" localSheetId="0">Tähelepanekud!$A$5</definedName>
    <definedName name="para6lg2" localSheetId="0">Tähelepanekud!$A$6</definedName>
    <definedName name="para6lg3" localSheetId="0">Tähelepanekud!$A$7</definedName>
    <definedName name="para6lg4" localSheetId="0">Tähelepanekud!$A$8</definedName>
    <definedName name="para6lg5" localSheetId="0">Tähelepanekud!$A$9</definedName>
    <definedName name="para7" localSheetId="0">Tähelepanekud!$A$10</definedName>
    <definedName name="para7lg1" localSheetId="0">Tähelepanekud!$A$11</definedName>
    <definedName name="para7lg2" localSheetId="0">Tähelepanekud!$A$12</definedName>
    <definedName name="para7lg3" localSheetId="0">Tähelepanekud!$A$13</definedName>
    <definedName name="para7lg4" localSheetId="0">Tähelepanekud!$A$14</definedName>
    <definedName name="para8" localSheetId="0">Tähelepanekud!$A$15</definedName>
    <definedName name="para8lg1" localSheetId="0">Tähelepanekud!$A$16</definedName>
    <definedName name="para8lg2" localSheetId="0">Tähelepanekud!$A$17</definedName>
    <definedName name="para8lg3" localSheetId="0">Tähelepanekud!$A$20</definedName>
    <definedName name="para8lg4" localSheetId="0">Tähelepanekud!$A$22</definedName>
    <definedName name="para9" localSheetId="0">Tähelepanekud!$A$23</definedName>
    <definedName name="para9lg1" localSheetId="0">Tähelepanekud!$A$24</definedName>
    <definedName name="para9lg2" localSheetId="0">Tähelepanekud!$A$25</definedName>
    <definedName name="para9lg3" localSheetId="0">Tähelepanekud!$A$26</definedName>
    <definedName name="para9lg4" localSheetId="0">Tähelepanekud!$A$27</definedName>
    <definedName name="para9lg5" localSheetId="0">Tähelepanekud!$A$29</definedName>
    <definedName name="para9lg6" localSheetId="0">Tähelepanekud!$A$30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1" l="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l="1"/>
</calcChain>
</file>

<file path=xl/sharedStrings.xml><?xml version="1.0" encoding="utf-8"?>
<sst xmlns="http://schemas.openxmlformats.org/spreadsheetml/2006/main" count="781" uniqueCount="611">
  <si>
    <t>Tallinna tn</t>
  </si>
  <si>
    <t>C. R. Jakobsoni</t>
  </si>
  <si>
    <t>Tartu tn</t>
  </si>
  <si>
    <t>Uus tn</t>
  </si>
  <si>
    <t>Musta tee</t>
  </si>
  <si>
    <t>Lembitu pst</t>
  </si>
  <si>
    <t>Uueveski tee</t>
  </si>
  <si>
    <t>Põltsamaa tee</t>
  </si>
  <si>
    <t>Oja tee</t>
  </si>
  <si>
    <t>Aasa</t>
  </si>
  <si>
    <t>Järve</t>
  </si>
  <si>
    <t>Ranna pst</t>
  </si>
  <si>
    <t>Hariduse</t>
  </si>
  <si>
    <t>Huntaugu</t>
  </si>
  <si>
    <t>Hiie pst</t>
  </si>
  <si>
    <t>Vaksali</t>
  </si>
  <si>
    <t>Kauba</t>
  </si>
  <si>
    <t>Johan Laidoneri plats</t>
  </si>
  <si>
    <t>Linnu</t>
  </si>
  <si>
    <t>Oru</t>
  </si>
  <si>
    <t>Lossi</t>
  </si>
  <si>
    <t>Kooli</t>
  </si>
  <si>
    <t>Ugala pst</t>
  </si>
  <si>
    <t>Lina</t>
  </si>
  <si>
    <t>Kanepi</t>
  </si>
  <si>
    <t>Kullamäe</t>
  </si>
  <si>
    <t>Saare</t>
  </si>
  <si>
    <t>Ilmarise</t>
  </si>
  <si>
    <t>Jakobsoni</t>
  </si>
  <si>
    <t>Valuoja pst</t>
  </si>
  <si>
    <t>Kauge</t>
  </si>
  <si>
    <t>Suur-Kaare</t>
  </si>
  <si>
    <t>Paala tee</t>
  </si>
  <si>
    <t>Raua</t>
  </si>
  <si>
    <t>Pärnu mnt</t>
  </si>
  <si>
    <t>Riia mnt</t>
  </si>
  <si>
    <t>Reinu tee</t>
  </si>
  <si>
    <t>Vana-Vaksali</t>
  </si>
  <si>
    <t>Laidoneri plats</t>
  </si>
  <si>
    <t>Pikk</t>
  </si>
  <si>
    <t>Sepa</t>
  </si>
  <si>
    <t>Munga</t>
  </si>
  <si>
    <t>Leola</t>
  </si>
  <si>
    <t>Nurme</t>
  </si>
  <si>
    <t>Veere</t>
  </si>
  <si>
    <t>Heina</t>
  </si>
  <si>
    <t>Kagu</t>
  </si>
  <si>
    <t>Kodu tn</t>
  </si>
  <si>
    <t>Kesk-Kaare</t>
  </si>
  <si>
    <t>Loode</t>
  </si>
  <si>
    <t>Lääne</t>
  </si>
  <si>
    <t>Vene</t>
  </si>
  <si>
    <t>Metsküla tee</t>
  </si>
  <si>
    <t>Pargi</t>
  </si>
  <si>
    <t>Planeedi</t>
  </si>
  <si>
    <t>Vabriku</t>
  </si>
  <si>
    <t>Metalli</t>
  </si>
  <si>
    <t>Männimäe tee</t>
  </si>
  <si>
    <t>Männimäe tee III</t>
  </si>
  <si>
    <t>Puidu</t>
  </si>
  <si>
    <t>Kaalu</t>
  </si>
  <si>
    <t>Turu</t>
  </si>
  <si>
    <t>Eha</t>
  </si>
  <si>
    <t>Posti</t>
  </si>
  <si>
    <t>Kõrgemäe</t>
  </si>
  <si>
    <t>Tartu</t>
  </si>
  <si>
    <t>Väike-Turu</t>
  </si>
  <si>
    <t>Tallinna</t>
  </si>
  <si>
    <t>Köstri</t>
  </si>
  <si>
    <t>Künni</t>
  </si>
  <si>
    <t>Põhja pst</t>
  </si>
  <si>
    <t>Edela</t>
  </si>
  <si>
    <t>Väike-Kaare</t>
  </si>
  <si>
    <t>Kivi</t>
  </si>
  <si>
    <t>Köleri</t>
  </si>
  <si>
    <t>Maramaa</t>
  </si>
  <si>
    <t>Uku</t>
  </si>
  <si>
    <t>Savi</t>
  </si>
  <si>
    <t>Mäe</t>
  </si>
  <si>
    <t>Koidu</t>
  </si>
  <si>
    <t>Väike</t>
  </si>
  <si>
    <t>Põllu</t>
  </si>
  <si>
    <t>Allika</t>
  </si>
  <si>
    <t>Kaevu</t>
  </si>
  <si>
    <t>Kalda pst</t>
  </si>
  <si>
    <t>M. Veske pst</t>
  </si>
  <si>
    <t>Endla</t>
  </si>
  <si>
    <t>Jalaka</t>
  </si>
  <si>
    <t>Lohu</t>
  </si>
  <si>
    <t>Roheline</t>
  </si>
  <si>
    <t>Mureli</t>
  </si>
  <si>
    <t>Lille</t>
  </si>
  <si>
    <t>Tähele-panekute arv</t>
  </si>
  <si>
    <t xml:space="preserve">Musta tee - Linna piir </t>
  </si>
  <si>
    <t>A. Maramaa - Musta tee</t>
  </si>
  <si>
    <t>C. R. Jakobsoni - A. Maramaa</t>
  </si>
  <si>
    <t>Tallinna - Lossi</t>
  </si>
  <si>
    <t>Lossi - Eha</t>
  </si>
  <si>
    <t>Eha - Kooli</t>
  </si>
  <si>
    <t>Kooli - Tartu</t>
  </si>
  <si>
    <t>C. R. Jakobsoni - linna piir</t>
  </si>
  <si>
    <t>Allika - Oja tee</t>
  </si>
  <si>
    <t>Uueveski tee - Allika</t>
  </si>
  <si>
    <t>Lossi - Uueveski tee</t>
  </si>
  <si>
    <t>Tallinna - linna piir</t>
  </si>
  <si>
    <t>Uus - Tallinna</t>
  </si>
  <si>
    <t>Uus - Maasika</t>
  </si>
  <si>
    <t>Maasika - Oja tee</t>
  </si>
  <si>
    <t>Õie -Karjamõisa tee</t>
  </si>
  <si>
    <t>Uus - Õie</t>
  </si>
  <si>
    <t>Aasa - Jakobsoni</t>
  </si>
  <si>
    <t>Tartu - Järve</t>
  </si>
  <si>
    <t>Tartu tn - Ranna pst</t>
  </si>
  <si>
    <t>Ranna pst - Aasa</t>
  </si>
  <si>
    <t>Järve - Ranna pst</t>
  </si>
  <si>
    <t>Ranna pst - Pikk</t>
  </si>
  <si>
    <t>Pikk - Hariduse</t>
  </si>
  <si>
    <t>Ranna pst - Huntaugu</t>
  </si>
  <si>
    <t>Hariduse - Hiie pst</t>
  </si>
  <si>
    <t>Huntaugu - Reinu tee</t>
  </si>
  <si>
    <t>Reinu tee - Ranna pst</t>
  </si>
  <si>
    <t>Vaksali - Reinu tee</t>
  </si>
  <si>
    <t>Tasuja pst - Hariduse</t>
  </si>
  <si>
    <t>Lossi - Tallinna</t>
  </si>
  <si>
    <t>Linnu - Lossi</t>
  </si>
  <si>
    <t>Laidoneri - Oru</t>
  </si>
  <si>
    <t>Lossi - Linnu</t>
  </si>
  <si>
    <t>Väike-Turu - Jakobsoni</t>
  </si>
  <si>
    <t>Jakobsoni - Uus</t>
  </si>
  <si>
    <t>Musta tee - Lina</t>
  </si>
  <si>
    <t>Ugala pst - Kanepi</t>
  </si>
  <si>
    <t>Lina - Kullamäe</t>
  </si>
  <si>
    <t>Kanepi - Ugala pst</t>
  </si>
  <si>
    <t>Kullamäe - Lohu</t>
  </si>
  <si>
    <t>Ilmarise - Lohu</t>
  </si>
  <si>
    <t>Lembitu - Saare</t>
  </si>
  <si>
    <t>Leola - Tallinna</t>
  </si>
  <si>
    <t>Valuoja puiestee - Leola</t>
  </si>
  <si>
    <t>Kagu - Kauge</t>
  </si>
  <si>
    <t>Valuoja pst - Tare</t>
  </si>
  <si>
    <t>Paala tee - Tare</t>
  </si>
  <si>
    <t>Suur-Kaare - Raua</t>
  </si>
  <si>
    <t>Pärnu mnt - Paala tee</t>
  </si>
  <si>
    <t>Vaksali - Raua</t>
  </si>
  <si>
    <t>Riia mnt - Pärnu mnt</t>
  </si>
  <si>
    <t>Paala tee - Riia mnt</t>
  </si>
  <si>
    <t>Reinu tee - Reinu tee</t>
  </si>
  <si>
    <t>Riia mnt - Riia mnt</t>
  </si>
  <si>
    <t>Hiie pst - Riia mnt</t>
  </si>
  <si>
    <t>Hariduse - Paala tee</t>
  </si>
  <si>
    <t>Hariduse - Vaksali</t>
  </si>
  <si>
    <t>Laidoneri plats - Lossi</t>
  </si>
  <si>
    <t>Pikk - Laidoneri</t>
  </si>
  <si>
    <t>Kauba - Lossi</t>
  </si>
  <si>
    <t>Munga - Pikk</t>
  </si>
  <si>
    <t>Sepa - Pikk</t>
  </si>
  <si>
    <t>Vaksali - Jakobsoni</t>
  </si>
  <si>
    <t>Jakobsoni - Nurme</t>
  </si>
  <si>
    <t>Nurme - Tallinna</t>
  </si>
  <si>
    <t>Tallinna - Veere</t>
  </si>
  <si>
    <t>Heina - Nurme</t>
  </si>
  <si>
    <t>Leola - Veere</t>
  </si>
  <si>
    <t>Valuoja pst - Põhja pst</t>
  </si>
  <si>
    <t>Põhja pst - Kesk-Kaare</t>
  </si>
  <si>
    <t>Kodu - Loode</t>
  </si>
  <si>
    <t>Kesk-Kaare - Suur-Kaare</t>
  </si>
  <si>
    <t>Suur-Kaare - linna piir</t>
  </si>
  <si>
    <t>Valuoja - Lääne</t>
  </si>
  <si>
    <t>Paala tee - Jakobsoni</t>
  </si>
  <si>
    <t>Põhja pst - Paala tee</t>
  </si>
  <si>
    <t>Lõikuse - Paala tee</t>
  </si>
  <si>
    <t>Vaksali - Kevade</t>
  </si>
  <si>
    <t>Raua - Pargi</t>
  </si>
  <si>
    <t>Piiri põik - linna piir</t>
  </si>
  <si>
    <t>Piiri põik - Pärnu mnt</t>
  </si>
  <si>
    <t>Planeedi - linna piir</t>
  </si>
  <si>
    <t>Vaksali - Planeedi</t>
  </si>
  <si>
    <t>Pärnu mnt - Vabriku</t>
  </si>
  <si>
    <t>Reinu tee - Männimäe tee III</t>
  </si>
  <si>
    <t>Riia mnt - Männimäe tee</t>
  </si>
  <si>
    <t>Riia mnt - Reinu tee</t>
  </si>
  <si>
    <t>Vaksali - Turu</t>
  </si>
  <si>
    <t>Tallinna - Leola</t>
  </si>
  <si>
    <t>Väike - Jakobsoni</t>
  </si>
  <si>
    <t>Eha - Kõrgemäe</t>
  </si>
  <si>
    <t>Posti - Tartu</t>
  </si>
  <si>
    <t>Lossi - Aasa</t>
  </si>
  <si>
    <t>Lossi - Kauba</t>
  </si>
  <si>
    <t>Vabriku - rdt jaam</t>
  </si>
  <si>
    <t>Vaksali - Lille</t>
  </si>
  <si>
    <t>Kevade - Näituse</t>
  </si>
  <si>
    <t>Kodu - Paala tee</t>
  </si>
  <si>
    <t>Põhja pst - Loode</t>
  </si>
  <si>
    <t>Väike-Kaare - Lääne</t>
  </si>
  <si>
    <t>Valuoja pst - Edela</t>
  </si>
  <si>
    <t>Jakobsoni - Uku</t>
  </si>
  <si>
    <t>Uku - Maramaa pst</t>
  </si>
  <si>
    <t>Köleri - Leola</t>
  </si>
  <si>
    <t>Turu - Jaksobsoni</t>
  </si>
  <si>
    <t>Tartu - Jakobsoni</t>
  </si>
  <si>
    <t>Mäe - Jakobsoni</t>
  </si>
  <si>
    <t>Jakobsoni - Posti</t>
  </si>
  <si>
    <t>Kõrgemäe - Jakobsoni</t>
  </si>
  <si>
    <t>Uus - Kaevu</t>
  </si>
  <si>
    <t>Allika - Kalda pst</t>
  </si>
  <si>
    <t>Allika - Kaevu</t>
  </si>
  <si>
    <t>Kalda pst - Uueveski</t>
  </si>
  <si>
    <t>Saare - Uueveski</t>
  </si>
  <si>
    <t>Maramaa - Lembitu</t>
  </si>
  <si>
    <t>Ilmarise - Tallinna</t>
  </si>
  <si>
    <t>Uus - Maramaa</t>
  </si>
  <si>
    <t>Uus - Ilmarise</t>
  </si>
  <si>
    <t>Lembitu - Ugala</t>
  </si>
  <si>
    <t>Tallinna - Musta tee</t>
  </si>
  <si>
    <t>Sõstra - Õie</t>
  </si>
  <si>
    <t>Kevade - Köstri</t>
  </si>
  <si>
    <t>Tähelepanekute arv</t>
  </si>
  <si>
    <r>
      <t>§ 6. </t>
    </r>
    <r>
      <rPr>
        <b/>
        <sz val="9"/>
        <color rgb="FF0061AA"/>
        <rFont val="Calibri"/>
        <family val="2"/>
        <scheme val="minor"/>
      </rPr>
      <t>  </t>
    </r>
    <r>
      <rPr>
        <b/>
        <sz val="9"/>
        <color rgb="FF000000"/>
        <rFont val="Calibri"/>
        <family val="2"/>
        <scheme val="minor"/>
      </rPr>
      <t>Nõuded sõidutee ja raudtee ületamise kohale ning jalakäijafoorile</t>
    </r>
  </si>
  <si>
    <t>Puudub ületuskoht (Tallinna tn 97d)</t>
  </si>
  <si>
    <t>Puudub ületuskoht (Põllu tn)</t>
  </si>
  <si>
    <t>Puudub ületuskoht (Viljandi Veevärk)</t>
  </si>
  <si>
    <t>Puudub ületuskoht (Paisu tn)</t>
  </si>
  <si>
    <t>Puudub ületsukoht (Tallinna)</t>
  </si>
  <si>
    <t>Puudub ületuskoht (Maasika, Pirni bp, Peetrimõisa bp)</t>
  </si>
  <si>
    <t>Puudub ületuskoht (Oja tee bp)</t>
  </si>
  <si>
    <t>Puudub märgistus (Metsakalmistu bp), puudub ületuskoht (trepi juures)</t>
  </si>
  <si>
    <t>Puuduvad ületuskohad</t>
  </si>
  <si>
    <t>Puudub ületuskoht (Tartu)</t>
  </si>
  <si>
    <t>Puudub märgistus</t>
  </si>
  <si>
    <t>Puuduvad osaliselt (Ida, Kesk-Kaare, Valuoja pst bp)</t>
  </si>
  <si>
    <t>Puuduvad ületuskohad (Põhja pst, Kauge bp)</t>
  </si>
  <si>
    <t>Puudub ületuskoht (Raua)</t>
  </si>
  <si>
    <t>Puudub ületuskoht (Meierei bp ja mujal)</t>
  </si>
  <si>
    <t>Puudub ületuskoht (Reinumõisa bp); tähistus puudub (Reinu põik, Reinu põik bp, Metalli bp)</t>
  </si>
  <si>
    <t>Puudub ületuskoht (Reinu tee 3, Vaksali 7)</t>
  </si>
  <si>
    <t>Puudub ületuskoht (Vaksali 8 trepi juures, Turu 16 vastas trepi juures)</t>
  </si>
  <si>
    <t>Puudub ületuskoht (Nurme)</t>
  </si>
  <si>
    <t>Puudub ületuskoht (~Leola 61)</t>
  </si>
  <si>
    <t>Puudub ületuskoht (Kagu bp)</t>
  </si>
  <si>
    <t>Puudub ületuskoht (Valuoja pst 7)</t>
  </si>
  <si>
    <t>Puudub ületuskoht (Piiri)</t>
  </si>
  <si>
    <t>Puudub ületuskoht (Puidu bp)</t>
  </si>
  <si>
    <t>Puudub ülekäigurada (Kaalu)</t>
  </si>
  <si>
    <r>
      <t>  </t>
    </r>
    <r>
      <rPr>
        <sz val="9"/>
        <color rgb="FF202020"/>
        <rFont val="Calibri"/>
        <family val="2"/>
        <scheme val="minor"/>
      </rPr>
      <t>(1) Jalakäijafooriga reguleeritud ülekäigurada varustatakse nägemispuudega inimestele kohandatud märguandega ja tulede vahetumise intervalli näitava sekundinäidikuga ning vajadusel jalakäijat suunavate piiretega.</t>
    </r>
  </si>
  <si>
    <t>Puudub sekundinäidik (Uus tn, C. R. Jakobsoni)</t>
  </si>
  <si>
    <t>Puudub märguanne ja sekundinäidik (Riia mnt 30, 38)</t>
  </si>
  <si>
    <t>Puuduvad (Jakobsoni)</t>
  </si>
  <si>
    <r>
      <t>  </t>
    </r>
    <r>
      <rPr>
        <sz val="9"/>
        <color rgb="FF202020"/>
        <rFont val="Calibri"/>
        <family val="2"/>
        <scheme val="minor"/>
      </rPr>
      <t>(2) Ülekäiguraja liikumissuunal ei tohi olla takistust, välja arvatud jalakäija liikumist suunav lahendus.</t>
    </r>
  </si>
  <si>
    <t>Porilomp (Kesk-Kaare)</t>
  </si>
  <si>
    <r>
      <t>  </t>
    </r>
    <r>
      <rPr>
        <sz val="9"/>
        <color rgb="FF202020"/>
        <rFont val="Calibri"/>
        <family val="2"/>
        <scheme val="minor"/>
      </rPr>
      <t>(3) Ülekäiguraja lähedal paiknev takistus peab olema kontrastselt tähistatud.</t>
    </r>
  </si>
  <si>
    <r>
      <t>  </t>
    </r>
    <r>
      <rPr>
        <sz val="9"/>
        <color rgb="FF202020"/>
        <rFont val="Calibri"/>
        <family val="2"/>
        <scheme val="minor"/>
      </rPr>
      <t>(4) Jalakäijale ettenähtud tee või tee osa peab samatasandilise raudteega lõikuma võimalikult täisnurkselt ning olema tasapinnaline ja raudteeületuskoha katte ja rööbaste kõrguste vahega mitte üle 25 millimeetri.</t>
    </r>
  </si>
  <si>
    <t>Ei ole täisnurga all</t>
  </si>
  <si>
    <r>
      <t>  </t>
    </r>
    <r>
      <rPr>
        <sz val="9"/>
        <color rgb="FF202020"/>
        <rFont val="Calibri"/>
        <family val="2"/>
        <scheme val="minor"/>
      </rPr>
      <t>(5) Jalakäijafoor, mille fooritule muutmiseks on nupp, peab asuma ülekäiguraja serva mõttelisest pikendusest kõnniteele mitte kaugemal kui 400 millimeetrit ja mitte kaugemal kui 500 millimeetrit sõidutee servast. Jalakäijafoori nupp peab olema 1–1,1 meetri kõrgusel.</t>
    </r>
  </si>
  <si>
    <r>
      <t>§ 7. </t>
    </r>
    <r>
      <rPr>
        <b/>
        <sz val="9"/>
        <color rgb="FF0061AA"/>
        <rFont val="Calibri"/>
        <family val="2"/>
        <scheme val="minor"/>
      </rPr>
      <t>  </t>
    </r>
    <r>
      <rPr>
        <b/>
        <sz val="9"/>
        <color rgb="FF000000"/>
        <rFont val="Calibri"/>
        <family val="2"/>
        <scheme val="minor"/>
      </rPr>
      <t>Nõuded ülekäiguraja teekattematerjalile</t>
    </r>
  </si>
  <si>
    <t>Kulunud</t>
  </si>
  <si>
    <r>
      <t>  </t>
    </r>
    <r>
      <rPr>
        <sz val="9"/>
        <color rgb="FF202020"/>
        <rFont val="Calibri"/>
        <family val="2"/>
        <scheme val="minor"/>
      </rPr>
      <t>(1) Ülekäiguraja liikumissuunal ei tohi teekattematerjalina kasutada muna-, täringu- ja muud ebatasast ning laia ja sügava vuugivahega paigutatavat kivi, välja arvatud muinsuskaitsealal ja UNESCO maailmapärandi nimekirja kantud alal.</t>
    </r>
  </si>
  <si>
    <t>Läbimatu</t>
  </si>
  <si>
    <t>Munakivi (Kauba, Lossi)</t>
  </si>
  <si>
    <r>
      <t>  </t>
    </r>
    <r>
      <rPr>
        <sz val="9"/>
        <color rgb="FF202020"/>
        <rFont val="Calibri"/>
        <family val="2"/>
        <scheme val="minor"/>
      </rPr>
      <t>(2) Ülekäiguraja algus ja lõpp tähistatakse kergliiklusteel hoiatava kombatava, teekattest erinevat tooni reljeefse teekattematerjaliga kogu ülekäigu laiuses.</t>
    </r>
  </si>
  <si>
    <t>Puudub</t>
  </si>
  <si>
    <t>Puudub (Uku tn)</t>
  </si>
  <si>
    <t>Lossi tn</t>
  </si>
  <si>
    <t>Puudub (Tartu tn)</t>
  </si>
  <si>
    <t>Puudub (Kösti bp)</t>
  </si>
  <si>
    <t>Puudub (Oja tee)</t>
  </si>
  <si>
    <t>Puudub (Uueveski tee, Kooli/L. Koidula tn, Oja 36b, Allika tn)</t>
  </si>
  <si>
    <t>Puudub (Koidu tn, Lembitu pst)</t>
  </si>
  <si>
    <t>Puudub (Ilmarise, Jakobsoni, Keskuse, Lossi tn)</t>
  </si>
  <si>
    <t>Puudub (Uus tn)</t>
  </si>
  <si>
    <t>Puudub (M. Veske pst)</t>
  </si>
  <si>
    <t>Ületuskoht tähistamata (Oja tee 3b)</t>
  </si>
  <si>
    <t>Puudub (Reinu tee), puudulik piki Reinu teed</t>
  </si>
  <si>
    <t>Puudub (Tasuja pst, Vaksali tn (Kaalu), Vabaduse plats 2)</t>
  </si>
  <si>
    <t>Ei ole tähistatud</t>
  </si>
  <si>
    <t>Puudub (Uus)</t>
  </si>
  <si>
    <t>Puudub (Leola, Kivi, Jakobsoni 11, Savi)</t>
  </si>
  <si>
    <t>Puudub (Valuoja pst)</t>
  </si>
  <si>
    <t>Puudub (Kagu)</t>
  </si>
  <si>
    <t>Puudub (Põhja pst)</t>
  </si>
  <si>
    <t>Puudub (Paala tee, Kodu, Loode tn)</t>
  </si>
  <si>
    <t>Puudub (Suur-Kaare, Raua)</t>
  </si>
  <si>
    <t>Puudub (Vaksali, Raua)</t>
  </si>
  <si>
    <t>Puudub (Riia mnt, Vaksali 15a, Tehnika)</t>
  </si>
  <si>
    <t>Puudub (Köstri)</t>
  </si>
  <si>
    <t>Puudub (Vaksali, Riia mnt 1, 6, Reinu tee)</t>
  </si>
  <si>
    <t>Puudub (Reinu tee, Lennuki, Riia mnt 28, 34a, Reinu tee, piki Riia mnt)</t>
  </si>
  <si>
    <t>Puudub (Riia mnt, Reinu põik, Reinu põik bp, Männimäe tee, Riia mnt 18)</t>
  </si>
  <si>
    <t>Puudub (Riia mnt)</t>
  </si>
  <si>
    <t>Puudub (Vaksali 8 !! (Leola), Paala tee !!)</t>
  </si>
  <si>
    <t>Puudub (Hariduse !!, Vana-Vaksali 3, Vaksali !!)</t>
  </si>
  <si>
    <t>Puuduvad</t>
  </si>
  <si>
    <t>Puudub (Kiriku tn vastas, Turu)</t>
  </si>
  <si>
    <t>Puudub (Uku, Maramaa, Nurme)</t>
  </si>
  <si>
    <t>Puudub (Kodu, Loode)</t>
  </si>
  <si>
    <t>Puudub (Näituse, Lõikuse, Lääne)</t>
  </si>
  <si>
    <t>Puudub (Kesk-Kaare)</t>
  </si>
  <si>
    <t>Puudub (Kevade)</t>
  </si>
  <si>
    <t>Puudub (Piiri põik, piki Pargi tn, Metsküla, T49)</t>
  </si>
  <si>
    <t>Puudub (piki Planeedi tn, Pärnu mnt)</t>
  </si>
  <si>
    <t>Puudub (Tähe, piki Pärnu mnt, Planeedi, T49)</t>
  </si>
  <si>
    <t>Puudub (Vaksali 44, Raudtee, Tööstuse, Pärnu mnt 3, Raua, Paistu, Kõpu)</t>
  </si>
  <si>
    <t>Puudub (Vaksali)</t>
  </si>
  <si>
    <t>Puudub (Tallinna 2, 8, Tartu, Turu)</t>
  </si>
  <si>
    <r>
      <t>  </t>
    </r>
    <r>
      <rPr>
        <sz val="9"/>
        <color rgb="FF202020"/>
        <rFont val="Calibri"/>
        <family val="2"/>
        <scheme val="minor"/>
      </rPr>
      <t>(3) Lõikes 2 sätestatud teekattematerjal paigaldatakse risti tee ületamise suunaga. Juhul kui teekattematerjali ei ole võimalik paigaldada kogu ülekäigu laiuses, paigaldatakse see vähemalt 2 meetri laiuses. Ülekäigurajani suunamiseks kasutatakse vajadusel suunavat kombatavat reljeefset teekattematerjali.</t>
    </r>
  </si>
  <si>
    <r>
      <t>  </t>
    </r>
    <r>
      <rPr>
        <sz val="9"/>
        <color rgb="FF202020"/>
        <rFont val="Calibri"/>
        <family val="2"/>
        <scheme val="minor"/>
      </rPr>
      <t>(4) Ülekäiguraja üleminek sõiduteelt kergliiklusteele peab olema sujuv, ilma järskude ja teravate servadeta.</t>
    </r>
  </si>
  <si>
    <t>Kõrged äärekivid (Musta tee, Lembiutu pst, Pärna tn, Tallinna tn 45 parkla)</t>
  </si>
  <si>
    <t>Kõrge äärekivi (Endla 1 parkla, Maramaa pst)</t>
  </si>
  <si>
    <t>Kõrge äärekivi (C. R. Jakobsoni tn 21a, Keskuse tn, J. Liivi tn; Lossi tn)</t>
  </si>
  <si>
    <t>Kõrge äärekivi (Koidu tn)</t>
  </si>
  <si>
    <t>Kõrge äärekivi (Eha tn)</t>
  </si>
  <si>
    <t>Kõrge äärekivi (Kösti bp)</t>
  </si>
  <si>
    <t>Kõrge äärekivi (Oja tee)</t>
  </si>
  <si>
    <t>Kõrged äärekivid (Musta tee 2)</t>
  </si>
  <si>
    <t>Ebatasane (parklasse sissesõidul Tartu tn, Tartu tn)</t>
  </si>
  <si>
    <t>Kõrge äärekivi KLT alguses/lõpus (Ranna pst 1)</t>
  </si>
  <si>
    <t>Suur kalle ja kõrge äärekivi (Hariduse)</t>
  </si>
  <si>
    <t>Kõrge äärekivi (Lossi)</t>
  </si>
  <si>
    <t>Kõrge äärekivi (Tartu)</t>
  </si>
  <si>
    <t>Äärekivi (Savi, Kivi)</t>
  </si>
  <si>
    <t>Kõrge äärekivi (Valuoja pst)</t>
  </si>
  <si>
    <t>Kõrge äärekivi ületuskohtadel ja ristmikul (Kauge)</t>
  </si>
  <si>
    <t>Kõrge äärekivi (Põhja pst, Kauge 32)</t>
  </si>
  <si>
    <t>Äärekivi (Kodu, 2xSuur-Kaare 49)</t>
  </si>
  <si>
    <t>Äärekivi (Raua 7d, 9a, 11)</t>
  </si>
  <si>
    <t>Äärekivi (Terase, Riia mnt 6)</t>
  </si>
  <si>
    <t>Kõrge äärekivi (Lennuki, Riia mnt 16, 71, 91, 52), ebatasane (Riia mnt 28)</t>
  </si>
  <si>
    <t>Kõrge äärekivi (Toome tn)</t>
  </si>
  <si>
    <t>Äärekivi (Lossi, Lutsu)</t>
  </si>
  <si>
    <t>Äärekivi (Pikk, Munga)</t>
  </si>
  <si>
    <t>Äärekivi (Kiriku tn vastas, Jakobsoni)</t>
  </si>
  <si>
    <t>Äärekivid kõrged mahasõitudel (Jakobsoni - Nurme); äärekivi (Uku , Maramaa, Nurme)</t>
  </si>
  <si>
    <t>Äärekivid (Põhja pst)</t>
  </si>
  <si>
    <t>Kõrged äärekivid (Kodu, Loode)</t>
  </si>
  <si>
    <t>Kõrge äärekivi (Vahe, Näituse, Lääne)</t>
  </si>
  <si>
    <t>Äärekivi (Lõuna, Väike-Kaare)</t>
  </si>
  <si>
    <t>Kõrge äärekivi (Väike-Kaare)</t>
  </si>
  <si>
    <t>Äärekivi (Marmori, Kevade)</t>
  </si>
  <si>
    <t>Äärekivi (Piiri, Piiri 7, Metsküla tee 5)</t>
  </si>
  <si>
    <t>Äärekivi (Vabriku 2, 14, 16), kõrge äärekivi (Reinu tee)</t>
  </si>
  <si>
    <t>Kõrge äärekivi (Reinu tee 29/1)</t>
  </si>
  <si>
    <t>Äärekivi (Kiriku, Turu), kõrge äärekivi (Turu tn 7)</t>
  </si>
  <si>
    <t>Äärekivi (Tallinna 11/1, Turu tn 14)</t>
  </si>
  <si>
    <t>Kõrge äärekivi (Väike)</t>
  </si>
  <si>
    <t>Kõrge äärekivi (Eha, Posti 36, Väike)</t>
  </si>
  <si>
    <t>Kõrge äärekivi (Lossi, Koidu)</t>
  </si>
  <si>
    <t>Kõrge äärekivi  (Väike-Turu 2a)</t>
  </si>
  <si>
    <t>Äärekivi (Arkadia aia parklasse sissesõit)</t>
  </si>
  <si>
    <t>Suur kalle (Köstri 6)</t>
  </si>
  <si>
    <t>Kõrge äärekivi</t>
  </si>
  <si>
    <t>Äärekivi (Kesk-Kaare 58, Kalvi tn, Kodu tn)</t>
  </si>
  <si>
    <t>Äärekivi (Tare, Kolde)</t>
  </si>
  <si>
    <t>Kõrge äärekivi (Lääne 2, Kodu, Kesk-Kaare, Rehe, Suur-Kaare, Põhja pst 53)</t>
  </si>
  <si>
    <t>Äärekivi (Uku)</t>
  </si>
  <si>
    <t>Kõrge äärekivi (Posti, Väike, Tartu)</t>
  </si>
  <si>
    <t>Kõrge äärekivi (Eha)</t>
  </si>
  <si>
    <t>Äärekivi (Koidu 3, 8), kõrge äärekivi (Posti)</t>
  </si>
  <si>
    <t>Kõrge äärekivi (Õuna, Posti)</t>
  </si>
  <si>
    <t>Äärekivi (Lossi 42)</t>
  </si>
  <si>
    <r>
      <t>§ 8. </t>
    </r>
    <r>
      <rPr>
        <b/>
        <sz val="9"/>
        <color rgb="FF0061AA"/>
        <rFont val="Calibri"/>
        <family val="2"/>
        <scheme val="minor"/>
      </rPr>
      <t>  </t>
    </r>
    <r>
      <rPr>
        <b/>
        <sz val="9"/>
        <color rgb="FF000000"/>
        <rFont val="Calibri"/>
        <family val="2"/>
        <scheme val="minor"/>
      </rPr>
      <t>Nõuded ülekäiguraja ohutussaarele</t>
    </r>
  </si>
  <si>
    <r>
      <t>  </t>
    </r>
    <r>
      <rPr>
        <sz val="9"/>
        <color rgb="FF202020"/>
        <rFont val="Calibri"/>
        <family val="2"/>
        <scheme val="minor"/>
      </rPr>
      <t>(1) Ülekäiguraja ohutussaar rajatakse, kui sõidutee laius on üle 11 meetri või sõiduteel on üle kahe sõiduraja.</t>
    </r>
  </si>
  <si>
    <r>
      <t>  </t>
    </r>
    <r>
      <rPr>
        <sz val="9"/>
        <color rgb="FF202020"/>
        <rFont val="Calibri"/>
        <family val="2"/>
        <scheme val="minor"/>
      </rPr>
      <t xml:space="preserve">(2) Ülekäiguraja ohutussaare laius peab olema vähemalt 2 meetrit ja pikkus vähemalt 3 meetrit. </t>
    </r>
  </si>
  <si>
    <t>Laius ei ole piisav (Uueveski tee)</t>
  </si>
  <si>
    <t>Laius ei ole piisav (Ilmarise tn)</t>
  </si>
  <si>
    <t>Laius ei ole piisav (Uus tn)</t>
  </si>
  <si>
    <t>Puudulik (Riia mnt 18)</t>
  </si>
  <si>
    <t xml:space="preserve">       Ülekäiguraja ohutussaar peab sarnaselt kõnniteega olema tõstetud sõidutee pinnast kõrgemale. </t>
  </si>
  <si>
    <t>Puudulik (Riia mnt)</t>
  </si>
  <si>
    <t xml:space="preserve">       Sõiduteelt ülekäiguraja ohutussaarele minek peab ülekäiguraja ulatuses olema sujuv, ilma järskude ja teravate servadeta.</t>
  </si>
  <si>
    <t>Äärekivi (Riia mnt 28, 91)</t>
  </si>
  <si>
    <t>Äärekivi (Põhja pst)</t>
  </si>
  <si>
    <t>Äärekivi (Turu)</t>
  </si>
  <si>
    <t>Äärekivi (Kagu)</t>
  </si>
  <si>
    <t>Äärekivi (Posti 6, Liivi)</t>
  </si>
  <si>
    <r>
      <t>  </t>
    </r>
    <r>
      <rPr>
        <sz val="9"/>
        <color rgb="FF202020"/>
        <rFont val="Calibri"/>
        <family val="2"/>
        <scheme val="minor"/>
      </rPr>
      <t>(3) Ülekäiguraja ohutussaarele minekut peab tähistama hoiatav kombatav reljeefne teekattematerjal ülekäigurajal.</t>
    </r>
  </si>
  <si>
    <t xml:space="preserve">       Ülekäigurajani suunamiseks kasutatakse vajadusel suunavat kombatavat reljeefset teekattematerjali.</t>
  </si>
  <si>
    <r>
      <t>  </t>
    </r>
    <r>
      <rPr>
        <sz val="9"/>
        <color rgb="FF202020"/>
        <rFont val="Calibri"/>
        <family val="2"/>
        <scheme val="minor"/>
      </rPr>
      <t>(4) Ülekäiguraja ohutussaart läbiv ülekäigurada võib asuda sõidutee tasapinnal, kui selle algus ja lõpp on tähistatud hoiatava kombatava reljeefse teekattematerjaliga nii, et nägemispuudega inimene tajub liiklemisolukorra muutumist.</t>
    </r>
  </si>
  <si>
    <t>Puudub (Riia mnt 34a)</t>
  </si>
  <si>
    <t>Puudub (Metalli)</t>
  </si>
  <si>
    <r>
      <t>§ 9. </t>
    </r>
    <r>
      <rPr>
        <b/>
        <sz val="9"/>
        <color rgb="FF0061AA"/>
        <rFont val="Calibri"/>
        <family val="2"/>
        <scheme val="minor"/>
      </rPr>
      <t>  </t>
    </r>
    <r>
      <rPr>
        <b/>
        <sz val="9"/>
        <color rgb="FF000000"/>
        <rFont val="Calibri"/>
        <family val="2"/>
        <scheme val="minor"/>
      </rPr>
      <t>Nõuded ühissõiduki peatusele</t>
    </r>
  </si>
  <si>
    <t>Juurdepääsetavus halb (Paala järv, Valuoja pst)</t>
  </si>
  <si>
    <t>Juurdepääsetavus halb (Suur-Kaare)</t>
  </si>
  <si>
    <t>Juurdepääsetavus halb (Reinumõisa 8490043-1, Metalli 8400469-1)</t>
  </si>
  <si>
    <t>Juurdepääs puudulik (Puidu)</t>
  </si>
  <si>
    <r>
      <t>  </t>
    </r>
    <r>
      <rPr>
        <sz val="9"/>
        <color rgb="FF202020"/>
        <rFont val="Calibri"/>
        <family val="2"/>
        <scheme val="minor"/>
      </rPr>
      <t>(1) Ühissõiduki peatus (edaspidi </t>
    </r>
    <r>
      <rPr>
        <i/>
        <sz val="9"/>
        <color rgb="FF202020"/>
        <rFont val="Calibri"/>
        <family val="2"/>
        <scheme val="minor"/>
      </rPr>
      <t>peatus</t>
    </r>
    <r>
      <rPr>
        <sz val="9"/>
        <color rgb="FF202020"/>
        <rFont val="Calibri"/>
        <family val="2"/>
        <scheme val="minor"/>
      </rPr>
      <t>) ja ootekoda peavad eristuma ümbritsevast keskkonnast ning olema üldjuhul valgustatud.</t>
    </r>
  </si>
  <si>
    <t>Puudub (Kösti oja)</t>
  </si>
  <si>
    <t>Puudub valgustus  (Uueveski tee (üks pool))</t>
  </si>
  <si>
    <t>Puudub valgustus (Peetrimõisa 8400648-1)</t>
  </si>
  <si>
    <t>Puudub valgustus (Oja tee)</t>
  </si>
  <si>
    <t>Osaliselt puudub valgustus (Kösti veski, Metsakalmistu)</t>
  </si>
  <si>
    <t>Osaliselt valgustamata (Paala järv)</t>
  </si>
  <si>
    <t>Otsene valgustus puudub (Puidu)</t>
  </si>
  <si>
    <r>
      <t>  </t>
    </r>
    <r>
      <rPr>
        <sz val="9"/>
        <color rgb="FF202020"/>
        <rFont val="Calibri"/>
        <family val="2"/>
        <scheme val="minor"/>
      </rPr>
      <t>(2) Peatuse ootealale pääsemiseks võib äärekivi kõrgus sõiduteest olla kuni 30 millimeetrit.</t>
    </r>
  </si>
  <si>
    <t>Äärekivi kõrge, järsk lang</t>
  </si>
  <si>
    <t>Raske pääseda (Pirni 8400676-1, Peetrimõisa)</t>
  </si>
  <si>
    <t>Raske pääseda (Oja tee)</t>
  </si>
  <si>
    <t>Kalded juurdepääsul järsud.</t>
  </si>
  <si>
    <r>
      <t>  </t>
    </r>
    <r>
      <rPr>
        <sz val="9"/>
        <color rgb="FF202020"/>
        <rFont val="Calibri"/>
        <family val="2"/>
        <scheme val="minor"/>
      </rPr>
      <t>(3) Peatuses asuv valgustus- või liiklusmärgi post, prügikast, infotahvel ja muu liikumist segav objekt peab olema kontrastselt tähistatud.</t>
    </r>
  </si>
  <si>
    <t>  (4) Ühissõiduki esiukse avanemise koht peatuse ootealal peab olema tähistatud hoiatava kombatava reljeefse teekattematerjaliga.</t>
  </si>
  <si>
    <t xml:space="preserve">       Esiukse avanemise kohani suunamiseks kasutatakse suunavat kombatavat reljeefset teekattematerjali.</t>
  </si>
  <si>
    <r>
      <t>  </t>
    </r>
    <r>
      <rPr>
        <sz val="9"/>
        <color rgb="FF202020"/>
        <rFont val="Calibri"/>
        <family val="2"/>
        <scheme val="minor"/>
      </rPr>
      <t>(5) Ootekojas peab olema istetasapind kõrgusega 450–500 millimeetrit ja vaba liikumisruum vähemalt 1,5 korda 1,5 meetrit. Ootekoja klaaspinnad peavad olema tähistatud kontrastselt.</t>
    </r>
  </si>
  <si>
    <t>Puudulik ruum ootekoja ees</t>
  </si>
  <si>
    <t>Puudub istetasapind (Kösti veski)</t>
  </si>
  <si>
    <t>Puudub (Kõrgemäe, Tartu)</t>
  </si>
  <si>
    <t>Kitsas (Kauge)</t>
  </si>
  <si>
    <t>Puudub istetasapind</t>
  </si>
  <si>
    <t>Puudub istetasapind (Reinumõisa 8490044-1, Reinu põik 8490042-1)</t>
  </si>
  <si>
    <t>Puudub istetasapind (Kagu)</t>
  </si>
  <si>
    <t>Puudub istetasapind (Tikuvabriku)</t>
  </si>
  <si>
    <t>Puudub istetasapind (Puidu)</t>
  </si>
  <si>
    <r>
      <t>  </t>
    </r>
    <r>
      <rPr>
        <sz val="9"/>
        <color rgb="FF202020"/>
        <rFont val="Calibri"/>
        <family val="2"/>
        <scheme val="minor"/>
      </rPr>
      <t>(6) Peatuses peab olema ühistranspordi sõiduplaan ja kaart, kus on nähtav kohandatud transpordi liikumine, või muu samaväärne lahendus asjakohase teabe saamiseks. Teave esitatakse kontrastsel taustal.</t>
    </r>
  </si>
  <si>
    <t>Puudub (Muusikakooli)</t>
  </si>
  <si>
    <t>Puudub kaart (Kesklinna kool)</t>
  </si>
  <si>
    <t>Puudub kaart (Kösti, Kösti oja)</t>
  </si>
  <si>
    <t>Puudub kaart (Kösti bp)</t>
  </si>
  <si>
    <t>Puudub kaart (Maramaa)</t>
  </si>
  <si>
    <t>Puudub kaart (2 x Uueveski tee)</t>
  </si>
  <si>
    <t>Puudub kaart (Pirni, Peetrimõisa)</t>
  </si>
  <si>
    <t>Puuduvad (Oja tee)</t>
  </si>
  <si>
    <t>Puudub kaart (Kösti veski, Metsakalmistu)</t>
  </si>
  <si>
    <t>Puudub kaart (Kõrgemäe, Tartu)</t>
  </si>
  <si>
    <t>Kaart puudub (Paala järv)</t>
  </si>
  <si>
    <t>Kaart puudub (Kuge)</t>
  </si>
  <si>
    <t>Kaart puudub (Suur-Kaare)</t>
  </si>
  <si>
    <t>Info puudub (Raua 11), iste puudub ühel pool (Meierei)</t>
  </si>
  <si>
    <t>Kaart puudub (Riia mnt)</t>
  </si>
  <si>
    <t>Puudub kaart (Huntaugu, Männimäe, Jakobsoni kool)</t>
  </si>
  <si>
    <t>Kaart puudub (Reinumõisa, Reinu põik, Metalli)</t>
  </si>
  <si>
    <t>Puuduvad (Kagu)</t>
  </si>
  <si>
    <t>Puudub kaart (2x Paala tee)</t>
  </si>
  <si>
    <t>Puudub kaart (Lääne 8400440-1)</t>
  </si>
  <si>
    <t>Puudub kaart (Planeedi 2x)</t>
  </si>
  <si>
    <t>Puudub kaart (Saeveski x2) ja sõiduplaan (Saeveski 8400842-1)</t>
  </si>
  <si>
    <t>Puudub kaart (Pärnu mnt x2)</t>
  </si>
  <si>
    <t>Puudub kaart ja info (Tikuvabriku)</t>
  </si>
  <si>
    <t>Puudub kaart (Puidu)</t>
  </si>
  <si>
    <r>
      <t>§ 10. </t>
    </r>
    <r>
      <rPr>
        <b/>
        <sz val="9"/>
        <color rgb="FF0061AA"/>
        <rFont val="Calibri"/>
        <family val="2"/>
        <scheme val="minor"/>
      </rPr>
      <t>  </t>
    </r>
    <r>
      <rPr>
        <b/>
        <sz val="9"/>
        <color rgb="FF000000"/>
        <rFont val="Calibri"/>
        <family val="2"/>
        <scheme val="minor"/>
      </rPr>
      <t>Nõuded kergliiklusteele</t>
    </r>
  </si>
  <si>
    <t>Puudub ühel pool (Tallinna 86)</t>
  </si>
  <si>
    <t>Osaliselt puudub</t>
  </si>
  <si>
    <t>Alguses puudub</t>
  </si>
  <si>
    <t>Osaliselt puudub (Paala tee 48)</t>
  </si>
  <si>
    <t>Puudub ühel pool (Riia mnt 52 - 56)</t>
  </si>
  <si>
    <t>Puudub (Kesk-Kaare - Edela)</t>
  </si>
  <si>
    <t>Puudub ühel pool</t>
  </si>
  <si>
    <t>Puudub ühel pool (Endla - Tallinna)</t>
  </si>
  <si>
    <r>
      <t>  </t>
    </r>
    <r>
      <rPr>
        <sz val="9"/>
        <color rgb="FF202020"/>
        <rFont val="Calibri"/>
        <family val="2"/>
        <scheme val="minor"/>
      </rPr>
      <t>(1) Kergliiklustee peab olema tasase pinnaga ja kõva kareda või seotud materjalist kattega.</t>
    </r>
  </si>
  <si>
    <t>Ebatasane (Pihlaka tn)</t>
  </si>
  <si>
    <t>Pinnasrada</t>
  </si>
  <si>
    <t>Ebatasane ja pinnas</t>
  </si>
  <si>
    <t>Ebatasane</t>
  </si>
  <si>
    <t>Osaliselt sõelmetega katend</t>
  </si>
  <si>
    <t>Ebatasane üldiselt</t>
  </si>
  <si>
    <t>Ebatasane (Kaalu 4)</t>
  </si>
  <si>
    <t>Ebatasane (Eha 32-34)</t>
  </si>
  <si>
    <t>Ebatasane (Köstri 4, 6)</t>
  </si>
  <si>
    <t>Ebatasane (Kodu - Kesk-Kaare, Põhja pst 25, 35)</t>
  </si>
  <si>
    <t>Ebatasane (Valuoja pst - Väike-Kaare 13a)</t>
  </si>
  <si>
    <t>Ebatasane (Kivi 5)</t>
  </si>
  <si>
    <t>Ebatasane (Köleri)</t>
  </si>
  <si>
    <t>Ebatasane (Savi 3)</t>
  </si>
  <si>
    <t>Ebatasane (Posti 8, 10)</t>
  </si>
  <si>
    <t>Ebatasane (Jakobsoni 24)</t>
  </si>
  <si>
    <t>Ebatasane (Olemasolev lõik Jakobsoni 39)</t>
  </si>
  <si>
    <t>Ebatasane (Lossi 40)</t>
  </si>
  <si>
    <t>Ebatasane (Roheline 9)</t>
  </si>
  <si>
    <r>
      <t>  </t>
    </r>
    <r>
      <rPr>
        <sz val="9"/>
        <color rgb="FF202020"/>
        <rFont val="Calibri"/>
        <family val="2"/>
        <scheme val="minor"/>
      </rPr>
      <t xml:space="preserve">(2) Kergliiklustee peab olema vähemalt 1,5 meetri laiune ning </t>
    </r>
  </si>
  <si>
    <t>Kitsas</t>
  </si>
  <si>
    <t>Kitsas (Riia mnt 18)</t>
  </si>
  <si>
    <t>Kitsas (Hiie pst 1)</t>
  </si>
  <si>
    <t>Kitsas (Loode tn 10)</t>
  </si>
  <si>
    <t>Kitsas (Reinu tee 29/1 - Reinu tee)</t>
  </si>
  <si>
    <t>Kitsas (Köstri 4, 6)</t>
  </si>
  <si>
    <t>Kitsas (Posti 11 - trepid ja postid)</t>
  </si>
  <si>
    <t xml:space="preserve">       sellelt hooneni viiv tee peab olema vähemalt 1,2 meetri laiune.</t>
  </si>
  <si>
    <t>Puudub (Linnu 4)</t>
  </si>
  <si>
    <r>
      <t>  </t>
    </r>
    <r>
      <rPr>
        <sz val="9"/>
        <color rgb="FF202020"/>
        <rFont val="Calibri"/>
        <family val="2"/>
        <scheme val="minor"/>
      </rPr>
      <t xml:space="preserve">(3) Kergliiklustee pikikalle ei tohi üldjuhul ületada 6 protsenti ja põikkalle 3,5 protsenti. </t>
    </r>
  </si>
  <si>
    <t>Järsk piki- ja põikkalle (Keskuse tn, Jakobsoni 23a)</t>
  </si>
  <si>
    <t xml:space="preserve">Järsk piki- ja põikkalle kruntidele sissesõitudel (Jakobsoni 33a, 41, jne) </t>
  </si>
  <si>
    <t>Järsk piki- ja põikkalle kruntidele sissesõitudel</t>
  </si>
  <si>
    <t>Järsk pikikalle (Karja)</t>
  </si>
  <si>
    <t>Järsk pikikalle (Musta tee 4)</t>
  </si>
  <si>
    <t>Järsk piki- ja põikkalle kruntidele sissesõitudel ja tänavatel.</t>
  </si>
  <si>
    <t>Järsk kalle ilma hoiatuseta.</t>
  </si>
  <si>
    <t>Mahasõitudel järsk põik- ja pikikalle üldiselt.</t>
  </si>
  <si>
    <t>Kalded (Suur-Kaare 49)</t>
  </si>
  <si>
    <t>Kalded, kaldus kõnnitee (Pärnu mnt 18)</t>
  </si>
  <si>
    <t>Pikikalle suur (Vaksali 11)</t>
  </si>
  <si>
    <t>Pikikalle foorile lähenedes (Riia mnt 30, 38)</t>
  </si>
  <si>
    <t>Pikikalle suur (Reinu tee 35)</t>
  </si>
  <si>
    <t>Mahasõitudel järsk põikkalle.</t>
  </si>
  <si>
    <t>Järsk pikikalle (Kiriku tn vastas, Leola 9); järsk põikkalle (Leola 5, 11)</t>
  </si>
  <si>
    <t>Kalded suured mahasõitudel üldiselt (Jakobsoni - Nurme)</t>
  </si>
  <si>
    <t>Põikkalle (Vabriku 2), pikikalle (Vabriku 10, 12)</t>
  </si>
  <si>
    <t>Pikikalle mahasõidul (Kiriku parkla)</t>
  </si>
  <si>
    <t>Pikikalle mahasõitudel</t>
  </si>
  <si>
    <t>Suur pikikalle (Posti tn 44 // 44a)</t>
  </si>
  <si>
    <t>Suur pikikalle</t>
  </si>
  <si>
    <t>Suur pikikalle, põikkalle (Tartu 15)</t>
  </si>
  <si>
    <t>Pikiklalded järsud mahasõitudel</t>
  </si>
  <si>
    <t xml:space="preserve">       Üle 6 protsendi pikikaldega tee kõrvale rajatakse iga 300–400 meetri järel istepingiga puhkekoht.</t>
  </si>
  <si>
    <t xml:space="preserve">       Puhkekohta tähistavad ja suunavad viidad peavad olema hästi märgatavad.</t>
  </si>
  <si>
    <r>
      <t>  </t>
    </r>
    <r>
      <rPr>
        <sz val="9"/>
        <color rgb="FF202020"/>
        <rFont val="Calibri"/>
        <family val="2"/>
        <scheme val="minor"/>
      </rPr>
      <t>(4) Kergliiklusteel ei tohi olla selle kasutamist takistavaid objekte ega eenduvaid ehitiseosi, mis vähendavaid tee kasutuslaiust alla 1,2 meetri, või peavad need olema tähistatud kontrastselt ning jääma tee ühele poolele.</t>
    </r>
  </si>
  <si>
    <t>Trepp (Tallinna tn 25)</t>
  </si>
  <si>
    <t>Postid kõnniteel</t>
  </si>
  <si>
    <t>Post ja trepp kõnniteel (Jakobsoni 32, 40, 47c)</t>
  </si>
  <si>
    <t>Trepp kõnniteel (Jakobsoni 72, Tartu 86), postid kõnniteel</t>
  </si>
  <si>
    <t>Aste kõnniteel (Tartu 48)</t>
  </si>
  <si>
    <t>Trepp kõnniteel (Ranna pst 6)</t>
  </si>
  <si>
    <t>Trepp kõnniteel (Laidoneri 10)</t>
  </si>
  <si>
    <t>Trepp kõnniteel (Oru 7)</t>
  </si>
  <si>
    <t>Trepid kõnniteel (Vaksali 18)</t>
  </si>
  <si>
    <t>Trepp (J. Laidoneri plats 9)</t>
  </si>
  <si>
    <t>Trepp kõnniteel (Kauba 9); El. Post (Kauba 7, Pikk 3, 5, 7)</t>
  </si>
  <si>
    <t>Tähistamata takistus (Leola 22), kitsas (Uku)</t>
  </si>
  <si>
    <t>Post (Kesk-Kaare tn 36)</t>
  </si>
  <si>
    <t>Postid (Vaksali - Kalevi)</t>
  </si>
  <si>
    <t>Kaevu kaane auk (Vabriku 16)</t>
  </si>
  <si>
    <t>Puud (Turu 7/1)</t>
  </si>
  <si>
    <t>Trepp (Eha 4), post (Posti 29)</t>
  </si>
  <si>
    <t>Trepp ja post (Tartu 16)</t>
  </si>
  <si>
    <t>Trepp (Väike-Turu 6)</t>
  </si>
  <si>
    <t>Täis kasvanud (Köstri 6)</t>
  </si>
  <si>
    <t>Post (Kesk-Kaare 14, Põhja pst 35)</t>
  </si>
  <si>
    <t>Post (Posti 26a)</t>
  </si>
  <si>
    <t>Trepid (Posti 22, 23, 25)</t>
  </si>
  <si>
    <t>Trepid (Väike 9, 12, 30), postid (Mäe, Väike 7b-9)</t>
  </si>
  <si>
    <t>Puujuurikas (Ilmarise 4)</t>
  </si>
  <si>
    <t>Liiklusmärgi post (Lossi 42)</t>
  </si>
  <si>
    <r>
      <t>  </t>
    </r>
    <r>
      <rPr>
        <sz val="9"/>
        <color rgb="FF202020"/>
        <rFont val="Calibri"/>
        <family val="2"/>
        <scheme val="minor"/>
      </rPr>
      <t>(5) Liikumisteel, kus kõva tasane teekatte materjal ei ole sobiv kasutamiseks, võib kasutada muud tihendatud materjali või laudteed.</t>
    </r>
  </si>
  <si>
    <r>
      <t>  </t>
    </r>
    <r>
      <rPr>
        <sz val="9"/>
        <color rgb="FF202020"/>
        <rFont val="Calibri"/>
        <family val="2"/>
        <scheme val="minor"/>
      </rPr>
      <t xml:space="preserve">(6) Laudtee peab olema vähemalt 1,6 meetrit lai, laudade vahega kuni 5 millimeetrit, ning piiratud 50–70 millimeetri kõrguse äärisega mõlemal pool laudteed. </t>
    </r>
  </si>
  <si>
    <t xml:space="preserve">      Pealesõidu kalle peab jääma lõikes 3 sätestatud piiridesse ning olema sujuv, ilma servade ja astmeteta.</t>
  </si>
  <si>
    <r>
      <t>§ 11. </t>
    </r>
    <r>
      <rPr>
        <b/>
        <sz val="9"/>
        <color rgb="FF0061AA"/>
        <rFont val="Calibri"/>
        <family val="2"/>
        <scheme val="minor"/>
      </rPr>
      <t>  </t>
    </r>
    <r>
      <rPr>
        <b/>
        <sz val="9"/>
        <color rgb="FF000000"/>
        <rFont val="Calibri"/>
        <family val="2"/>
        <scheme val="minor"/>
      </rPr>
      <t>Täiendavad nõuded jalgteele ja kõnniteele</t>
    </r>
  </si>
  <si>
    <t>Ühel pool osaliselt puudub</t>
  </si>
  <si>
    <t>Puudub ühel pool (Vaksali - Turu), puudub (Vaksali 8)</t>
  </si>
  <si>
    <t>Puudub (Suur-Kaare tn 61 kuni Loode tn 10)</t>
  </si>
  <si>
    <t>Ühel pool puudu</t>
  </si>
  <si>
    <t>Osaliselt puudu</t>
  </si>
  <si>
    <t>Ühel pool puudub</t>
  </si>
  <si>
    <r>
      <t>  </t>
    </r>
    <r>
      <rPr>
        <sz val="9"/>
        <color rgb="FF202020"/>
        <rFont val="Calibri"/>
        <family val="2"/>
        <scheme val="minor"/>
      </rPr>
      <t>(1) Kõnnitee peab:</t>
    </r>
  </si>
  <si>
    <r>
      <t>  </t>
    </r>
    <r>
      <rPr>
        <sz val="9"/>
        <color rgb="FF202020"/>
        <rFont val="Calibri"/>
        <family val="2"/>
        <scheme val="minor"/>
      </rPr>
      <t>1) olema ehitatud sõidutee pinnast kõrgemale ja eraldatud sõiduteest vähemalt 60 millimeetri kõrguse äärekiviga või</t>
    </r>
  </si>
  <si>
    <t>Puudub (Karula tee 1)</t>
  </si>
  <si>
    <t>Puudub (Metsküla tee - Raua 7c)</t>
  </si>
  <si>
    <t>Puudub (Reinu tee 25-33)</t>
  </si>
  <si>
    <r>
      <t>  </t>
    </r>
    <r>
      <rPr>
        <sz val="9"/>
        <color rgb="FF202020"/>
        <rFont val="Calibri"/>
        <family val="2"/>
        <scheme val="minor"/>
      </rPr>
      <t>2) tähistatud kontrastselt ja kombatavalt.</t>
    </r>
  </si>
  <si>
    <t>Puudub (Lossi)</t>
  </si>
  <si>
    <r>
      <t>  </t>
    </r>
    <r>
      <rPr>
        <sz val="9"/>
        <color rgb="FF202020"/>
        <rFont val="Calibri"/>
        <family val="2"/>
        <scheme val="minor"/>
      </rPr>
      <t>(2) Jalgteelt ja kõnniteelt vee ärajuhtimiseks kasutatakse:</t>
    </r>
  </si>
  <si>
    <t>Sobimatud (Laidoneri 8, 10)</t>
  </si>
  <si>
    <t>Sobimatud (Lossi 20, 26, 28, 30, 31, 33, 35)</t>
  </si>
  <si>
    <t>Sobimatu (Kauba 9)</t>
  </si>
  <si>
    <t>Sobimatu (Turu 8, 10)</t>
  </si>
  <si>
    <t>Sügav renn (Kõrgemäe 3)</t>
  </si>
  <si>
    <t>Ebasobivad (Savi 1)</t>
  </si>
  <si>
    <t>Ebasobivad (Posti 9, 9a, 16, Lossi 35)</t>
  </si>
  <si>
    <t>Ebasobivad (Posti 22, 26)</t>
  </si>
  <si>
    <t>Ebasobivad (Väike 12)</t>
  </si>
  <si>
    <r>
      <t>  </t>
    </r>
    <r>
      <rPr>
        <sz val="9"/>
        <color rgb="FF202020"/>
        <rFont val="Calibri"/>
        <family val="2"/>
        <scheme val="minor"/>
      </rPr>
      <t>1) laugeid keskele kaldu või nõgusaid renne kogulaiusega 400–600 millimeetrit ja sügavusega 20 millimeetrit;</t>
    </r>
  </si>
  <si>
    <r>
      <t>  </t>
    </r>
    <r>
      <rPr>
        <sz val="9"/>
        <color rgb="FF202020"/>
        <rFont val="Calibri"/>
        <family val="2"/>
        <scheme val="minor"/>
      </rPr>
      <t>2) restidega renne juhul, kui restid on kogu renni ulatuses olemas või</t>
    </r>
  </si>
  <si>
    <r>
      <t>  </t>
    </r>
    <r>
      <rPr>
        <sz val="9"/>
        <color rgb="FF202020"/>
        <rFont val="Calibri"/>
        <family val="2"/>
        <scheme val="minor"/>
      </rPr>
      <t>3) muud sarnast lahendust, mis tagab puudega inimese erivajadust arvestava takistuseta liikumise.</t>
    </r>
  </si>
  <si>
    <r>
      <t>§ 15. </t>
    </r>
    <r>
      <rPr>
        <b/>
        <sz val="9"/>
        <color rgb="FF0061AA"/>
        <rFont val="Calibri"/>
        <family val="2"/>
        <scheme val="minor"/>
      </rPr>
      <t>  </t>
    </r>
    <r>
      <rPr>
        <b/>
        <sz val="9"/>
        <color rgb="FF000000"/>
        <rFont val="Calibri"/>
        <family val="2"/>
        <scheme val="minor"/>
      </rPr>
      <t>Nõuded trepile</t>
    </r>
  </si>
  <si>
    <r>
      <t>  </t>
    </r>
    <r>
      <rPr>
        <sz val="9"/>
        <color rgb="FF202020"/>
        <rFont val="Calibri"/>
        <family val="2"/>
        <scheme val="minor"/>
      </rPr>
      <t>(1) Määruse tähenduses on trepp kolme või enama astmega tõus.</t>
    </r>
  </si>
  <si>
    <r>
      <t>  </t>
    </r>
    <r>
      <rPr>
        <sz val="9"/>
        <color rgb="FF202020"/>
        <rFont val="Calibri"/>
        <family val="2"/>
        <scheme val="minor"/>
      </rPr>
      <t>(2) Trepiaste peab:</t>
    </r>
  </si>
  <si>
    <r>
      <t>  </t>
    </r>
    <r>
      <rPr>
        <sz val="9"/>
        <color rgb="FF202020"/>
        <rFont val="Calibri"/>
        <family val="2"/>
        <scheme val="minor"/>
      </rPr>
      <t>1) olema tasase ja mittelibiseva pinnakattega;</t>
    </r>
  </si>
  <si>
    <t>Ebatasane (Valuoja pst 7 vastas)</t>
  </si>
  <si>
    <r>
      <t>  </t>
    </r>
    <r>
      <rPr>
        <sz val="9"/>
        <color rgb="FF202020"/>
        <rFont val="Calibri"/>
        <family val="2"/>
        <scheme val="minor"/>
      </rPr>
      <t>2) värvitoonilt tasapinnast erinema või trepi esimene ja viimane aste olema tähistatud vähemalt 50 millimeetri laiuste kontrastsete vöötidega astme kogupikkuses;</t>
    </r>
  </si>
  <si>
    <t>Puudub (Jakobsoni 14)</t>
  </si>
  <si>
    <t>Puudub (Uueveski tee 25a)</t>
  </si>
  <si>
    <t>Puudub (Oja tee 3b vastas)</t>
  </si>
  <si>
    <t>Puudub (Vesiflirdi allee vastas; Trepimägi)</t>
  </si>
  <si>
    <t>Puudub (Vaksali 12 vastas)</t>
  </si>
  <si>
    <t>Puudub (Valuoja pst 7 vastas)</t>
  </si>
  <si>
    <t>Puudub (Puidu bp)</t>
  </si>
  <si>
    <r>
      <t>  </t>
    </r>
    <r>
      <rPr>
        <sz val="9"/>
        <color rgb="FF202020"/>
        <rFont val="Calibri"/>
        <family val="2"/>
        <scheme val="minor"/>
      </rPr>
      <t>3) läbipaistvuse puhul olema tähistatud vähemalt 50 millimeetri laiuste kontrastsete vöötidega astme kogupikkuses või muul märgataval moel;</t>
    </r>
  </si>
  <si>
    <t>  4) hoones asuva trepi ja kaetud välistrepi puhul olema vähemalt 270 millimeetrit lai ja kuni 160 millimeetrit kõrge;</t>
  </si>
  <si>
    <t>  5) lahtise välistrepi puhul olema vähemalt 400 millimeetrit lai ja kuni 130 millimeetrit kõrge;</t>
  </si>
  <si>
    <r>
      <t>  </t>
    </r>
    <r>
      <rPr>
        <sz val="9"/>
        <color rgb="FF202020"/>
        <rFont val="Calibri"/>
        <family val="2"/>
        <scheme val="minor"/>
      </rPr>
      <t>6) olema ninadeta ning trepi avatud küljelt vähemalt 20 millimeetri kõrguste põskedega, täisnurkse profiiliga.</t>
    </r>
  </si>
  <si>
    <t>Põskedeta (Vesiflirdi allee vastas)</t>
  </si>
  <si>
    <t>  (3) Ühe korrusekõrguse vahel oleval trepil peab olema üks trepimade. Trepimademe kohal peab olema vähemalt 2,3 meetrit vaba ruumi.</t>
  </si>
  <si>
    <t>  (4) Katkematult ka trepimademel jätkuv käsipuu peab olema trepi mõlemal pool.</t>
  </si>
  <si>
    <r>
      <t>§ 16. </t>
    </r>
    <r>
      <rPr>
        <b/>
        <sz val="9"/>
        <color rgb="FF0061AA"/>
        <rFont val="Calibri"/>
        <family val="2"/>
        <scheme val="minor"/>
      </rPr>
      <t>  </t>
    </r>
    <r>
      <rPr>
        <b/>
        <sz val="9"/>
        <color rgb="FF000000"/>
        <rFont val="Calibri"/>
        <family val="2"/>
        <scheme val="minor"/>
      </rPr>
      <t>Nõuded käsipuule</t>
    </r>
  </si>
  <si>
    <t>Puudub (Vesiflirdi allee vastas)</t>
  </si>
  <si>
    <t>Puudub (Turu 16 vastas)</t>
  </si>
  <si>
    <t xml:space="preserve">  (1) Käsipuu peab asuma trepiastme esiservast mõõdetult 900 millimeetri kõrgusel ja </t>
  </si>
  <si>
    <t xml:space="preserve">        dubleeriv käsipuu 700 millimeetri kõrgusel ning </t>
  </si>
  <si>
    <t>Puudub (Trepimägi)</t>
  </si>
  <si>
    <t>Puudub (Vaksali 8)</t>
  </si>
  <si>
    <t xml:space="preserve">        seinast või kinnisest piirdest vähemalt 45 millimeetri kaugusel ja olema sellest kontrastselt eristuv.</t>
  </si>
  <si>
    <t>  (2) Trepipiirde pulkade vahekaugus võib olla kuni 110 millimeetrit. Kui trepipiirdena kasutatakse klaaspaneele, peavad need olema kontrastselt tähistatud.</t>
  </si>
  <si>
    <t xml:space="preserve">  (3) Käsipuu peab ulatuma mõlemas suunas üle panduse kaldeosa ning üle trepi esimese ja viimase astme tõusu 300–400 mm. </t>
  </si>
  <si>
    <t xml:space="preserve">        Käsipuu otsad peavad olema takerdumise vältimiseks painutatud allapoole ja kinnitatud kas põranda külge või ühendatud madalamal asuva käsipuuga.</t>
  </si>
  <si>
    <t>  (4) Käsipuu peab olema ümara või ristkülikukujulise profiili ja mõõtmetega vastavalt:</t>
  </si>
  <si>
    <t>  1) ümarprofiili läbimõõt 30–40 millimeetrit;</t>
  </si>
  <si>
    <t>  2) ristkülikukujulise profiili paksus 25–30 millimeetrit;</t>
  </si>
  <si>
    <t>  3) ümbermõõt 120–180 millimeetrit.</t>
  </si>
  <si>
    <t>Muud märkused/ettepanekud</t>
  </si>
  <si>
    <t>Ohtlik piire (Jakobsoni 47c).</t>
  </si>
  <si>
    <t>Hoiatus järsust ja pikast langust ja tõusust!  Puudub elamutele juurdepääs.</t>
  </si>
  <si>
    <t>Puudub nähtavus (Karja); Puudub avalikule asutusele juurdepääs (Viljandi Veevärk AS).</t>
  </si>
  <si>
    <t>Hoiatus järsust ja pikast langust ja tõusust!</t>
  </si>
  <si>
    <t>Võimalused puuduvad. Kõnnitee lõppeb ootamatult ära ja ületuskoht puudub.</t>
  </si>
  <si>
    <t>Suur kalle.</t>
  </si>
  <si>
    <t>Juurdepääsetavus on puudulik.</t>
  </si>
  <si>
    <t>Lõpeb lihtsalt ära ületamise võimalus puudub (Reinu tee).</t>
  </si>
  <si>
    <t>Õueala, mis ei ole kujundatud vastavalt.</t>
  </si>
  <si>
    <t>Õueala.</t>
  </si>
  <si>
    <t>Ühendus puudub (Reinu tee 29/1 - Reinu tee).</t>
  </si>
  <si>
    <t>Hoiatus suurest pikikaldest. Läbimatu ratastooliga.</t>
  </si>
  <si>
    <t>Hoiatus suurest pikikaldest. Läbimatu ratastooliga (Koidu - Järve).</t>
  </si>
  <si>
    <t>Järsk lang, trepid.</t>
  </si>
  <si>
    <t>Järsk lang.</t>
  </si>
  <si>
    <t>Järsk lang. Järsu languse hoiatus.</t>
  </si>
  <si>
    <t>Ühendused puuduvad.</t>
  </si>
  <si>
    <t>Ühendus puudu (Lembitu).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</si>
</sst>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sz val="9"/>
      <color theme="1"/>
      <name val="Calibri"/>
      <family val="2"/>
      <scheme val="minor"/>
    </font>
    <font>
      <sz val="8"/>
      <color theme="1"/>
      <name val="Calibri"/>
      <family val="2"/>
      <scheme val="minor"/>
    </font>
    <font>
      <sz val="10"/>
      <color theme="1"/>
      <name val="Calibri"/>
      <family val="2"/>
      <scheme val="minor"/>
    </font>
    <font>
      <b/>
      <sz val="9"/>
      <color rgb="FF000000"/>
      <name val="Calibri"/>
      <family val="2"/>
      <scheme val="minor"/>
    </font>
    <font>
      <b/>
      <sz val="8"/>
      <color rgb="FF000000"/>
      <name val="Calibri"/>
      <family val="2"/>
      <scheme val="minor"/>
    </font>
    <font>
      <b/>
      <sz val="9"/>
      <color rgb="FF0061AA"/>
      <name val="Calibri"/>
      <family val="2"/>
      <scheme val="minor"/>
    </font>
    <font>
      <sz val="9"/>
      <color theme="0" tint="-0.14999847407452621"/>
      <name val="Calibri"/>
      <family val="2"/>
      <scheme val="minor"/>
    </font>
    <font>
      <sz val="9"/>
      <color rgb="FF0061AA"/>
      <name val="Calibri"/>
      <family val="2"/>
      <scheme val="minor"/>
    </font>
    <font>
      <sz val="9"/>
      <color rgb="FF202020"/>
      <name val="Calibri"/>
      <family val="2"/>
      <scheme val="minor"/>
    </font>
    <font>
      <i/>
      <sz val="9"/>
      <color rgb="FF202020"/>
      <name val="Calibri"/>
      <family val="2"/>
      <scheme val="minor"/>
    </font>
    <font>
      <b/>
      <sz val="10"/>
      <color theme="1"/>
      <name val="Calibri"/>
      <family val="2"/>
      <scheme val="minor"/>
    </font>
    <font>
      <sz val="9"/>
      <color theme="8" tint="0.39997558519241921"/>
      <name val="Calibri"/>
      <family val="2"/>
      <scheme val="minor"/>
    </font>
    <font>
      <sz val="9"/>
      <name val="Calibri"/>
      <family val="2"/>
      <scheme val="minor"/>
    </font>
    <font>
      <sz val="9"/>
      <color rgb="FF0070C0"/>
      <name val="Calibri"/>
      <family val="2"/>
      <scheme val="minor"/>
    </font>
    <font>
      <b/>
      <sz val="9"/>
      <color theme="1"/>
      <name val="Calibri"/>
      <family val="2"/>
      <scheme val="minor"/>
    </font>
    <font>
      <b/>
      <sz val="9"/>
      <name val="Calibri"/>
      <family val="2"/>
      <scheme val="minor"/>
    </font>
    <font>
      <b/>
      <sz val="8"/>
      <name val="Calibri"/>
      <family val="2"/>
      <scheme val="minor"/>
    </font>
    <font>
      <sz val="10"/>
      <name val="Calibri"/>
      <family val="2"/>
      <scheme val="minor"/>
    </font>
    <font>
      <sz val="8"/>
      <name val="Calibri"/>
      <family val="2"/>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wrapText="1"/>
    </xf>
    <xf numFmtId="0" fontId="2" fillId="0" borderId="0" xfId="0" applyFont="1" applyAlignment="1">
      <alignment horizontal="center" wrapText="1"/>
    </xf>
    <xf numFmtId="0" fontId="3" fillId="0" borderId="0" xfId="0" applyFont="1"/>
    <xf numFmtId="0" fontId="5" fillId="0" borderId="2" xfId="0" applyFont="1" applyBorder="1" applyAlignment="1">
      <alignment horizontal="center" vertical="center" wrapText="1"/>
    </xf>
    <xf numFmtId="0" fontId="3" fillId="0" borderId="2" xfId="0" applyFont="1" applyBorder="1"/>
    <xf numFmtId="0" fontId="5" fillId="0" borderId="1" xfId="0" applyFont="1" applyBorder="1" applyAlignment="1">
      <alignment horizontal="center" vertical="center" wrapText="1"/>
    </xf>
    <xf numFmtId="0" fontId="3" fillId="0" borderId="1" xfId="0" applyFont="1" applyBorder="1"/>
    <xf numFmtId="0" fontId="11" fillId="0" borderId="2" xfId="0" applyFont="1" applyBorder="1"/>
    <xf numFmtId="0" fontId="5" fillId="0" borderId="3" xfId="0" applyFont="1" applyBorder="1" applyAlignment="1">
      <alignment horizontal="center" vertical="center" wrapText="1"/>
    </xf>
    <xf numFmtId="0" fontId="3" fillId="0" borderId="3" xfId="0" applyFont="1" applyBorder="1"/>
    <xf numFmtId="0" fontId="19" fillId="0" borderId="1" xfId="0" applyFont="1" applyBorder="1" applyAlignment="1">
      <alignment horizontal="center" wrapText="1"/>
    </xf>
    <xf numFmtId="0" fontId="18" fillId="0" borderId="1" xfId="0" applyFont="1" applyBorder="1" applyAlignment="1">
      <alignment wrapText="1"/>
    </xf>
    <xf numFmtId="0" fontId="16"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xf numFmtId="0" fontId="18" fillId="0" borderId="5" xfId="0" applyFont="1" applyBorder="1"/>
    <xf numFmtId="0" fontId="13" fillId="0" borderId="6" xfId="0" applyFont="1" applyBorder="1" applyAlignment="1">
      <alignment wrapText="1"/>
    </xf>
    <xf numFmtId="0" fontId="18" fillId="0" borderId="7" xfId="0" applyFont="1" applyBorder="1" applyAlignment="1">
      <alignment wrapText="1"/>
    </xf>
    <xf numFmtId="0" fontId="2" fillId="0" borderId="6" xfId="0" applyFont="1" applyBorder="1" applyAlignment="1">
      <alignment horizontal="right" wrapText="1"/>
    </xf>
    <xf numFmtId="0" fontId="2" fillId="0" borderId="0" xfId="0" applyFont="1" applyBorder="1" applyAlignment="1">
      <alignment horizont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4" fillId="0" borderId="4" xfId="0" applyFont="1" applyBorder="1" applyAlignment="1">
      <alignment vertical="center" wrapText="1"/>
    </xf>
    <xf numFmtId="0" fontId="3" fillId="0" borderId="5" xfId="0" applyFont="1" applyBorder="1"/>
    <xf numFmtId="0" fontId="7" fillId="0" borderId="9" xfId="0" applyFont="1" applyBorder="1" applyAlignment="1">
      <alignment vertical="center" wrapText="1"/>
    </xf>
    <xf numFmtId="0" fontId="3" fillId="0" borderId="0" xfId="0" applyFont="1" applyBorder="1"/>
    <xf numFmtId="0" fontId="3" fillId="0" borderId="8" xfId="0" applyFont="1" applyBorder="1"/>
    <xf numFmtId="0" fontId="8" fillId="0" borderId="9" xfId="0" applyFont="1" applyBorder="1" applyAlignment="1">
      <alignment vertical="center" wrapText="1"/>
    </xf>
    <xf numFmtId="0" fontId="8" fillId="0" borderId="6" xfId="0" applyFont="1" applyBorder="1" applyAlignment="1">
      <alignment vertical="center" wrapText="1"/>
    </xf>
    <xf numFmtId="0" fontId="3" fillId="0" borderId="7" xfId="0" applyFont="1" applyBorder="1"/>
    <xf numFmtId="0" fontId="11" fillId="0" borderId="5" xfId="0" applyFont="1" applyBorder="1"/>
    <xf numFmtId="0" fontId="12" fillId="0" borderId="9" xfId="0" applyFont="1" applyBorder="1" applyAlignment="1">
      <alignment vertical="center" wrapText="1"/>
    </xf>
    <xf numFmtId="0" fontId="7" fillId="0" borderId="6" xfId="0" applyFont="1" applyBorder="1" applyAlignment="1">
      <alignment vertical="center" wrapText="1"/>
    </xf>
    <xf numFmtId="0" fontId="11" fillId="0" borderId="0" xfId="0" applyFont="1" applyBorder="1"/>
    <xf numFmtId="0" fontId="13" fillId="0" borderId="9" xfId="0" applyFont="1" applyBorder="1" applyAlignment="1">
      <alignment vertical="center" wrapText="1"/>
    </xf>
    <xf numFmtId="0" fontId="14" fillId="0" borderId="9" xfId="0" applyFont="1" applyBorder="1" applyAlignment="1">
      <alignment vertical="center" wrapText="1"/>
    </xf>
    <xf numFmtId="0" fontId="15" fillId="0" borderId="10" xfId="0" applyFont="1" applyBorder="1" applyAlignment="1">
      <alignment wrapText="1"/>
    </xf>
    <xf numFmtId="0" fontId="3" fillId="0" borderId="11" xfId="0" applyFont="1" applyBorder="1"/>
    <xf numFmtId="0" fontId="18" fillId="0" borderId="0" xfId="0" applyFont="1" applyBorder="1"/>
    <xf numFmtId="0" fontId="18" fillId="0" borderId="0" xfId="0" applyFont="1" applyBorder="1" applyAlignment="1">
      <alignment wrapText="1"/>
    </xf>
    <xf numFmtId="0" fontId="2" fillId="0" borderId="0" xfId="0" applyFont="1" applyBorder="1"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7982-369F-45DA-907C-283FB183A7FC}">
  <dimension ref="A1:EM75"/>
  <sheetViews>
    <sheetView tabSelected="1" zoomScaleNormal="100" workbookViewId="0">
      <pane xSplit="2" ySplit="3" topLeftCell="C42" activePane="bottomRight" state="frozen"/>
      <selection pane="topRight" activeCell="C1" sqref="C1"/>
      <selection pane="bottomLeft" activeCell="A5" sqref="A5"/>
      <selection pane="bottomRight" activeCell="A58" sqref="A58"/>
    </sheetView>
  </sheetViews>
  <sheetFormatPr defaultColWidth="10.109375" defaultRowHeight="13.8" x14ac:dyDescent="0.3"/>
  <cols>
    <col min="1" max="1" width="62.6640625" style="1" customWidth="1"/>
    <col min="2" max="2" width="6.6640625" style="2" customWidth="1"/>
    <col min="3" max="3" width="10.109375" style="3"/>
    <col min="4" max="4" width="11.21875" style="3" customWidth="1"/>
    <col min="5" max="5" width="10.88671875" style="3" customWidth="1"/>
    <col min="6" max="143" width="10.109375" style="3"/>
    <col min="144" max="16384" width="10.109375" style="26"/>
  </cols>
  <sheetData>
    <row r="1" spans="1:143" s="39" customFormat="1" x14ac:dyDescent="0.3">
      <c r="A1" s="13"/>
      <c r="B1" s="14"/>
      <c r="C1" s="15" t="s">
        <v>0</v>
      </c>
      <c r="D1" s="15" t="s">
        <v>0</v>
      </c>
      <c r="E1" s="15" t="s">
        <v>0</v>
      </c>
      <c r="F1" s="15" t="s">
        <v>1</v>
      </c>
      <c r="G1" s="15" t="s">
        <v>1</v>
      </c>
      <c r="H1" s="15" t="s">
        <v>1</v>
      </c>
      <c r="I1" s="15" t="s">
        <v>1</v>
      </c>
      <c r="J1" s="15" t="s">
        <v>2</v>
      </c>
      <c r="K1" s="15" t="s">
        <v>3</v>
      </c>
      <c r="L1" s="15" t="s">
        <v>3</v>
      </c>
      <c r="M1" s="15" t="s">
        <v>3</v>
      </c>
      <c r="N1" s="15" t="s">
        <v>3</v>
      </c>
      <c r="O1" s="15" t="s">
        <v>4</v>
      </c>
      <c r="P1" s="15" t="s">
        <v>5</v>
      </c>
      <c r="Q1" s="15" t="s">
        <v>6</v>
      </c>
      <c r="R1" s="15" t="s">
        <v>7</v>
      </c>
      <c r="S1" s="15" t="s">
        <v>8</v>
      </c>
      <c r="T1" s="15" t="s">
        <v>8</v>
      </c>
      <c r="U1" s="15" t="s">
        <v>2</v>
      </c>
      <c r="V1" s="15" t="s">
        <v>9</v>
      </c>
      <c r="W1" s="15" t="s">
        <v>10</v>
      </c>
      <c r="X1" s="15" t="s">
        <v>10</v>
      </c>
      <c r="Y1" s="15" t="s">
        <v>11</v>
      </c>
      <c r="Z1" s="15" t="s">
        <v>11</v>
      </c>
      <c r="AA1" s="15" t="s">
        <v>11</v>
      </c>
      <c r="AB1" s="15" t="s">
        <v>12</v>
      </c>
      <c r="AC1" s="15" t="s">
        <v>13</v>
      </c>
      <c r="AD1" s="15" t="s">
        <v>14</v>
      </c>
      <c r="AE1" s="15" t="s">
        <v>12</v>
      </c>
      <c r="AF1" s="15" t="s">
        <v>12</v>
      </c>
      <c r="AG1" s="15" t="s">
        <v>15</v>
      </c>
      <c r="AH1" s="15" t="s">
        <v>16</v>
      </c>
      <c r="AI1" s="15" t="s">
        <v>17</v>
      </c>
      <c r="AJ1" s="15" t="s">
        <v>18</v>
      </c>
      <c r="AK1" s="15" t="s">
        <v>19</v>
      </c>
      <c r="AL1" s="15" t="s">
        <v>20</v>
      </c>
      <c r="AM1" s="15" t="s">
        <v>21</v>
      </c>
      <c r="AN1" s="15" t="s">
        <v>22</v>
      </c>
      <c r="AO1" s="15" t="s">
        <v>23</v>
      </c>
      <c r="AP1" s="15" t="s">
        <v>24</v>
      </c>
      <c r="AQ1" s="15" t="s">
        <v>25</v>
      </c>
      <c r="AR1" s="15" t="s">
        <v>22</v>
      </c>
      <c r="AS1" s="15" t="s">
        <v>26</v>
      </c>
      <c r="AT1" s="15" t="s">
        <v>27</v>
      </c>
      <c r="AU1" s="15" t="s">
        <v>28</v>
      </c>
      <c r="AV1" s="15" t="s">
        <v>28</v>
      </c>
      <c r="AW1" s="15" t="s">
        <v>29</v>
      </c>
      <c r="AX1" s="15" t="s">
        <v>30</v>
      </c>
      <c r="AY1" s="15" t="s">
        <v>31</v>
      </c>
      <c r="AZ1" s="15" t="s">
        <v>32</v>
      </c>
      <c r="BA1" s="15" t="s">
        <v>33</v>
      </c>
      <c r="BB1" s="15" t="s">
        <v>34</v>
      </c>
      <c r="BC1" s="15" t="s">
        <v>15</v>
      </c>
      <c r="BD1" s="15" t="s">
        <v>15</v>
      </c>
      <c r="BE1" s="15" t="s">
        <v>35</v>
      </c>
      <c r="BF1" s="15" t="s">
        <v>35</v>
      </c>
      <c r="BG1" s="15" t="s">
        <v>36</v>
      </c>
      <c r="BH1" s="15" t="s">
        <v>36</v>
      </c>
      <c r="BI1" s="15" t="s">
        <v>36</v>
      </c>
      <c r="BJ1" s="15" t="s">
        <v>15</v>
      </c>
      <c r="BK1" s="15" t="s">
        <v>37</v>
      </c>
      <c r="BL1" s="15" t="s">
        <v>38</v>
      </c>
      <c r="BM1" s="15" t="s">
        <v>20</v>
      </c>
      <c r="BN1" s="15" t="s">
        <v>39</v>
      </c>
      <c r="BO1" s="15" t="s">
        <v>40</v>
      </c>
      <c r="BP1" s="15" t="s">
        <v>41</v>
      </c>
      <c r="BQ1" s="15" t="s">
        <v>42</v>
      </c>
      <c r="BR1" s="15" t="s">
        <v>42</v>
      </c>
      <c r="BS1" s="15" t="s">
        <v>42</v>
      </c>
      <c r="BT1" s="15" t="s">
        <v>43</v>
      </c>
      <c r="BU1" s="15" t="s">
        <v>44</v>
      </c>
      <c r="BV1" s="15" t="s">
        <v>45</v>
      </c>
      <c r="BW1" s="15" t="s">
        <v>46</v>
      </c>
      <c r="BX1" s="15" t="s">
        <v>47</v>
      </c>
      <c r="BY1" s="15" t="s">
        <v>48</v>
      </c>
      <c r="BZ1" s="15" t="s">
        <v>49</v>
      </c>
      <c r="CA1" s="15" t="s">
        <v>49</v>
      </c>
      <c r="CB1" s="15" t="s">
        <v>32</v>
      </c>
      <c r="CC1" s="15" t="s">
        <v>29</v>
      </c>
      <c r="CD1" s="15" t="s">
        <v>50</v>
      </c>
      <c r="CE1" s="15" t="s">
        <v>31</v>
      </c>
      <c r="CF1" s="15" t="s">
        <v>51</v>
      </c>
      <c r="CG1" s="15" t="s">
        <v>52</v>
      </c>
      <c r="CH1" s="15" t="s">
        <v>53</v>
      </c>
      <c r="CI1" s="15" t="s">
        <v>54</v>
      </c>
      <c r="CJ1" s="15" t="s">
        <v>34</v>
      </c>
      <c r="CK1" s="15" t="s">
        <v>34</v>
      </c>
      <c r="CL1" s="15" t="s">
        <v>15</v>
      </c>
      <c r="CM1" s="15" t="s">
        <v>55</v>
      </c>
      <c r="CN1" s="15" t="s">
        <v>56</v>
      </c>
      <c r="CO1" s="15" t="s">
        <v>57</v>
      </c>
      <c r="CP1" s="15" t="s">
        <v>58</v>
      </c>
      <c r="CQ1" s="15" t="s">
        <v>59</v>
      </c>
      <c r="CR1" s="15" t="s">
        <v>60</v>
      </c>
      <c r="CS1" s="15" t="s">
        <v>61</v>
      </c>
      <c r="CT1" s="15" t="s">
        <v>62</v>
      </c>
      <c r="CU1" s="15" t="s">
        <v>63</v>
      </c>
      <c r="CV1" s="15" t="s">
        <v>64</v>
      </c>
      <c r="CW1" s="15" t="s">
        <v>65</v>
      </c>
      <c r="CX1" s="15" t="s">
        <v>66</v>
      </c>
      <c r="CY1" s="15" t="s">
        <v>67</v>
      </c>
      <c r="CZ1" s="15" t="s">
        <v>65</v>
      </c>
      <c r="DA1" s="15" t="s">
        <v>15</v>
      </c>
      <c r="DB1" s="15" t="s">
        <v>68</v>
      </c>
      <c r="DC1" s="15" t="s">
        <v>69</v>
      </c>
      <c r="DD1" s="15" t="s">
        <v>48</v>
      </c>
      <c r="DE1" s="15" t="s">
        <v>48</v>
      </c>
      <c r="DF1" s="15" t="s">
        <v>70</v>
      </c>
      <c r="DG1" s="15" t="s">
        <v>71</v>
      </c>
      <c r="DH1" s="15" t="s">
        <v>72</v>
      </c>
      <c r="DI1" s="15" t="s">
        <v>73</v>
      </c>
      <c r="DJ1" s="15" t="s">
        <v>74</v>
      </c>
      <c r="DK1" s="15" t="s">
        <v>75</v>
      </c>
      <c r="DL1" s="15" t="s">
        <v>76</v>
      </c>
      <c r="DM1" s="15" t="s">
        <v>77</v>
      </c>
      <c r="DN1" s="15" t="s">
        <v>67</v>
      </c>
      <c r="DO1" s="15" t="s">
        <v>78</v>
      </c>
      <c r="DP1" s="15" t="s">
        <v>63</v>
      </c>
      <c r="DQ1" s="15" t="s">
        <v>63</v>
      </c>
      <c r="DR1" s="15" t="s">
        <v>79</v>
      </c>
      <c r="DS1" s="15" t="s">
        <v>80</v>
      </c>
      <c r="DT1" s="15" t="s">
        <v>64</v>
      </c>
      <c r="DU1" s="15" t="s">
        <v>81</v>
      </c>
      <c r="DV1" s="15" t="s">
        <v>82</v>
      </c>
      <c r="DW1" s="15" t="s">
        <v>83</v>
      </c>
      <c r="DX1" s="15" t="s">
        <v>84</v>
      </c>
      <c r="DY1" s="15" t="s">
        <v>85</v>
      </c>
      <c r="DZ1" s="15" t="s">
        <v>27</v>
      </c>
      <c r="EA1" s="15" t="s">
        <v>27</v>
      </c>
      <c r="EB1" s="15" t="s">
        <v>75</v>
      </c>
      <c r="EC1" s="15" t="s">
        <v>27</v>
      </c>
      <c r="ED1" s="15" t="s">
        <v>75</v>
      </c>
      <c r="EE1" s="15" t="s">
        <v>20</v>
      </c>
      <c r="EF1" s="15" t="s">
        <v>25</v>
      </c>
      <c r="EG1" s="15" t="s">
        <v>86</v>
      </c>
      <c r="EH1" s="15" t="s">
        <v>87</v>
      </c>
      <c r="EI1" s="15" t="s">
        <v>88</v>
      </c>
      <c r="EJ1" s="15" t="s">
        <v>86</v>
      </c>
      <c r="EK1" s="15" t="s">
        <v>89</v>
      </c>
      <c r="EL1" s="15" t="s">
        <v>90</v>
      </c>
      <c r="EM1" s="16" t="s">
        <v>91</v>
      </c>
    </row>
    <row r="2" spans="1:143" s="40" customFormat="1" ht="41.4" x14ac:dyDescent="0.3">
      <c r="A2" s="17"/>
      <c r="B2" s="11" t="s">
        <v>92</v>
      </c>
      <c r="C2" s="12" t="s">
        <v>93</v>
      </c>
      <c r="D2" s="12" t="s">
        <v>94</v>
      </c>
      <c r="E2" s="12" t="s">
        <v>95</v>
      </c>
      <c r="F2" s="12" t="s">
        <v>96</v>
      </c>
      <c r="G2" s="12" t="s">
        <v>97</v>
      </c>
      <c r="H2" s="12" t="s">
        <v>98</v>
      </c>
      <c r="I2" s="12" t="s">
        <v>99</v>
      </c>
      <c r="J2" s="12" t="s">
        <v>100</v>
      </c>
      <c r="K2" s="12" t="s">
        <v>101</v>
      </c>
      <c r="L2" s="12" t="s">
        <v>102</v>
      </c>
      <c r="M2" s="12" t="s">
        <v>103</v>
      </c>
      <c r="N2" s="12" t="s">
        <v>96</v>
      </c>
      <c r="O2" s="12" t="s">
        <v>104</v>
      </c>
      <c r="P2" s="12" t="s">
        <v>105</v>
      </c>
      <c r="Q2" s="12" t="s">
        <v>106</v>
      </c>
      <c r="R2" s="12" t="s">
        <v>107</v>
      </c>
      <c r="S2" s="12" t="s">
        <v>108</v>
      </c>
      <c r="T2" s="12" t="s">
        <v>109</v>
      </c>
      <c r="U2" s="12" t="s">
        <v>110</v>
      </c>
      <c r="V2" s="12" t="s">
        <v>111</v>
      </c>
      <c r="W2" s="12" t="s">
        <v>112</v>
      </c>
      <c r="X2" s="12" t="s">
        <v>113</v>
      </c>
      <c r="Y2" s="12" t="s">
        <v>114</v>
      </c>
      <c r="Z2" s="12" t="s">
        <v>115</v>
      </c>
      <c r="AA2" s="12" t="s">
        <v>116</v>
      </c>
      <c r="AB2" s="12" t="s">
        <v>117</v>
      </c>
      <c r="AC2" s="12" t="s">
        <v>118</v>
      </c>
      <c r="AD2" s="12" t="s">
        <v>119</v>
      </c>
      <c r="AE2" s="12" t="s">
        <v>120</v>
      </c>
      <c r="AF2" s="12" t="s">
        <v>121</v>
      </c>
      <c r="AG2" s="12" t="s">
        <v>122</v>
      </c>
      <c r="AH2" s="12" t="s">
        <v>123</v>
      </c>
      <c r="AI2" s="12" t="s">
        <v>124</v>
      </c>
      <c r="AJ2" s="12" t="s">
        <v>125</v>
      </c>
      <c r="AK2" s="12" t="s">
        <v>126</v>
      </c>
      <c r="AL2" s="12" t="s">
        <v>127</v>
      </c>
      <c r="AM2" s="12" t="s">
        <v>128</v>
      </c>
      <c r="AN2" s="12" t="s">
        <v>129</v>
      </c>
      <c r="AO2" s="12" t="s">
        <v>130</v>
      </c>
      <c r="AP2" s="12" t="s">
        <v>131</v>
      </c>
      <c r="AQ2" s="12" t="s">
        <v>132</v>
      </c>
      <c r="AR2" s="12" t="s">
        <v>133</v>
      </c>
      <c r="AS2" s="12" t="s">
        <v>134</v>
      </c>
      <c r="AT2" s="12" t="s">
        <v>135</v>
      </c>
      <c r="AU2" s="12" t="s">
        <v>136</v>
      </c>
      <c r="AV2" s="12" t="s">
        <v>137</v>
      </c>
      <c r="AW2" s="12" t="s">
        <v>138</v>
      </c>
      <c r="AX2" s="12" t="s">
        <v>139</v>
      </c>
      <c r="AY2" s="12" t="s">
        <v>140</v>
      </c>
      <c r="AZ2" s="12" t="s">
        <v>141</v>
      </c>
      <c r="BA2" s="12" t="s">
        <v>142</v>
      </c>
      <c r="BB2" s="12" t="s">
        <v>143</v>
      </c>
      <c r="BC2" s="12" t="s">
        <v>144</v>
      </c>
      <c r="BD2" s="12" t="s">
        <v>145</v>
      </c>
      <c r="BE2" s="12" t="s">
        <v>121</v>
      </c>
      <c r="BF2" s="12" t="s">
        <v>146</v>
      </c>
      <c r="BG2" s="12" t="s">
        <v>147</v>
      </c>
      <c r="BH2" s="12" t="s">
        <v>118</v>
      </c>
      <c r="BI2" s="12" t="s">
        <v>148</v>
      </c>
      <c r="BJ2" s="12" t="s">
        <v>149</v>
      </c>
      <c r="BK2" s="12" t="s">
        <v>150</v>
      </c>
      <c r="BL2" s="12" t="s">
        <v>151</v>
      </c>
      <c r="BM2" s="12" t="s">
        <v>152</v>
      </c>
      <c r="BN2" s="12" t="s">
        <v>153</v>
      </c>
      <c r="BO2" s="12" t="s">
        <v>154</v>
      </c>
      <c r="BP2" s="12" t="s">
        <v>155</v>
      </c>
      <c r="BQ2" s="12" t="s">
        <v>156</v>
      </c>
      <c r="BR2" s="12" t="s">
        <v>157</v>
      </c>
      <c r="BS2" s="12" t="s">
        <v>158</v>
      </c>
      <c r="BT2" s="12" t="s">
        <v>159</v>
      </c>
      <c r="BU2" s="12" t="s">
        <v>160</v>
      </c>
      <c r="BV2" s="12" t="s">
        <v>161</v>
      </c>
      <c r="BW2" s="12" t="s">
        <v>162</v>
      </c>
      <c r="BX2" s="12" t="s">
        <v>163</v>
      </c>
      <c r="BY2" s="12" t="s">
        <v>164</v>
      </c>
      <c r="BZ2" s="12" t="s">
        <v>165</v>
      </c>
      <c r="CA2" s="12" t="s">
        <v>166</v>
      </c>
      <c r="CB2" s="12" t="s">
        <v>167</v>
      </c>
      <c r="CC2" s="12" t="s">
        <v>168</v>
      </c>
      <c r="CD2" s="12" t="s">
        <v>169</v>
      </c>
      <c r="CE2" s="12" t="s">
        <v>170</v>
      </c>
      <c r="CF2" s="12" t="s">
        <v>171</v>
      </c>
      <c r="CG2" s="12" t="s">
        <v>172</v>
      </c>
      <c r="CH2" s="12" t="s">
        <v>173</v>
      </c>
      <c r="CI2" s="12" t="s">
        <v>174</v>
      </c>
      <c r="CJ2" s="12" t="s">
        <v>175</v>
      </c>
      <c r="CK2" s="12" t="s">
        <v>176</v>
      </c>
      <c r="CL2" s="12" t="s">
        <v>177</v>
      </c>
      <c r="CM2" s="12" t="s">
        <v>121</v>
      </c>
      <c r="CN2" s="12" t="s">
        <v>121</v>
      </c>
      <c r="CO2" s="12" t="s">
        <v>178</v>
      </c>
      <c r="CP2" s="12" t="s">
        <v>179</v>
      </c>
      <c r="CQ2" s="12" t="s">
        <v>180</v>
      </c>
      <c r="CR2" s="12" t="s">
        <v>181</v>
      </c>
      <c r="CS2" s="12" t="s">
        <v>182</v>
      </c>
      <c r="CT2" s="12" t="s">
        <v>183</v>
      </c>
      <c r="CU2" s="12" t="s">
        <v>184</v>
      </c>
      <c r="CV2" s="12" t="s">
        <v>185</v>
      </c>
      <c r="CW2" s="12" t="s">
        <v>186</v>
      </c>
      <c r="CX2" s="12" t="s">
        <v>187</v>
      </c>
      <c r="CY2" s="12" t="s">
        <v>181</v>
      </c>
      <c r="CZ2" s="12" t="s">
        <v>96</v>
      </c>
      <c r="DA2" s="12" t="s">
        <v>188</v>
      </c>
      <c r="DB2" s="12" t="s">
        <v>189</v>
      </c>
      <c r="DC2" s="12" t="s">
        <v>190</v>
      </c>
      <c r="DD2" s="12" t="s">
        <v>191</v>
      </c>
      <c r="DE2" s="12" t="s">
        <v>192</v>
      </c>
      <c r="DF2" s="12" t="s">
        <v>138</v>
      </c>
      <c r="DG2" s="12" t="s">
        <v>193</v>
      </c>
      <c r="DH2" s="12" t="s">
        <v>194</v>
      </c>
      <c r="DI2" s="12" t="s">
        <v>195</v>
      </c>
      <c r="DJ2" s="12" t="s">
        <v>196</v>
      </c>
      <c r="DK2" s="12" t="s">
        <v>197</v>
      </c>
      <c r="DL2" s="12" t="s">
        <v>182</v>
      </c>
      <c r="DM2" s="12" t="s">
        <v>195</v>
      </c>
      <c r="DN2" s="12" t="s">
        <v>198</v>
      </c>
      <c r="DO2" s="12" t="s">
        <v>185</v>
      </c>
      <c r="DP2" s="12" t="s">
        <v>96</v>
      </c>
      <c r="DQ2" s="12" t="s">
        <v>97</v>
      </c>
      <c r="DR2" s="12" t="s">
        <v>199</v>
      </c>
      <c r="DS2" s="12" t="s">
        <v>200</v>
      </c>
      <c r="DT2" s="12" t="s">
        <v>201</v>
      </c>
      <c r="DU2" s="12" t="s">
        <v>202</v>
      </c>
      <c r="DV2" s="12" t="s">
        <v>203</v>
      </c>
      <c r="DW2" s="12" t="s">
        <v>204</v>
      </c>
      <c r="DX2" s="12" t="s">
        <v>205</v>
      </c>
      <c r="DY2" s="12" t="s">
        <v>206</v>
      </c>
      <c r="DZ2" s="12" t="s">
        <v>207</v>
      </c>
      <c r="EA2" s="12" t="s">
        <v>208</v>
      </c>
      <c r="EB2" s="12" t="s">
        <v>209</v>
      </c>
      <c r="EC2" s="12" t="s">
        <v>210</v>
      </c>
      <c r="ED2" s="12" t="s">
        <v>211</v>
      </c>
      <c r="EE2" s="12" t="s">
        <v>128</v>
      </c>
      <c r="EF2" s="12" t="s">
        <v>212</v>
      </c>
      <c r="EG2" s="12" t="s">
        <v>212</v>
      </c>
      <c r="EH2" s="12" t="s">
        <v>212</v>
      </c>
      <c r="EI2" s="12" t="s">
        <v>212</v>
      </c>
      <c r="EJ2" s="12" t="s">
        <v>208</v>
      </c>
      <c r="EK2" s="12" t="s">
        <v>213</v>
      </c>
      <c r="EL2" s="12" t="s">
        <v>214</v>
      </c>
      <c r="EM2" s="18" t="s">
        <v>215</v>
      </c>
    </row>
    <row r="3" spans="1:143" s="41" customFormat="1" ht="10.199999999999999" hidden="1" x14ac:dyDescent="0.2">
      <c r="A3" s="19" t="s">
        <v>216</v>
      </c>
      <c r="B3" s="20">
        <f>SUM(B4:B73)</f>
        <v>428</v>
      </c>
      <c r="C3" s="21">
        <f t="shared" ref="C3:AH3" si="0">COUNTA(C4:C73)</f>
        <v>4</v>
      </c>
      <c r="D3" s="21">
        <f t="shared" si="0"/>
        <v>1</v>
      </c>
      <c r="E3" s="21">
        <f t="shared" si="0"/>
        <v>4</v>
      </c>
      <c r="F3" s="21">
        <f t="shared" si="0"/>
        <v>5</v>
      </c>
      <c r="G3" s="21">
        <f t="shared" si="0"/>
        <v>5</v>
      </c>
      <c r="H3" s="21">
        <f t="shared" si="0"/>
        <v>5</v>
      </c>
      <c r="I3" s="21">
        <f t="shared" si="0"/>
        <v>4</v>
      </c>
      <c r="J3" s="21">
        <f t="shared" si="0"/>
        <v>8</v>
      </c>
      <c r="K3" s="21">
        <f t="shared" si="0"/>
        <v>5</v>
      </c>
      <c r="L3" s="21">
        <f t="shared" si="0"/>
        <v>2</v>
      </c>
      <c r="M3" s="21">
        <f t="shared" si="0"/>
        <v>2</v>
      </c>
      <c r="N3" s="21">
        <f t="shared" si="0"/>
        <v>3</v>
      </c>
      <c r="O3" s="21">
        <f t="shared" si="0"/>
        <v>5</v>
      </c>
      <c r="P3" s="21">
        <f t="shared" si="0"/>
        <v>5</v>
      </c>
      <c r="Q3" s="21">
        <f t="shared" si="0"/>
        <v>8</v>
      </c>
      <c r="R3" s="21">
        <f t="shared" si="0"/>
        <v>7</v>
      </c>
      <c r="S3" s="21">
        <f t="shared" si="0"/>
        <v>6</v>
      </c>
      <c r="T3" s="21">
        <f t="shared" si="0"/>
        <v>13</v>
      </c>
      <c r="U3" s="21">
        <f t="shared" si="0"/>
        <v>5</v>
      </c>
      <c r="V3" s="21">
        <f t="shared" si="0"/>
        <v>3</v>
      </c>
      <c r="W3" s="21">
        <f t="shared" si="0"/>
        <v>2</v>
      </c>
      <c r="X3" s="21">
        <f t="shared" si="0"/>
        <v>2</v>
      </c>
      <c r="Y3" s="21">
        <f t="shared" si="0"/>
        <v>8</v>
      </c>
      <c r="Z3" s="21">
        <f t="shared" si="0"/>
        <v>2</v>
      </c>
      <c r="AA3" s="21">
        <f t="shared" si="0"/>
        <v>0</v>
      </c>
      <c r="AB3" s="21">
        <f t="shared" si="0"/>
        <v>0</v>
      </c>
      <c r="AC3" s="21">
        <f t="shared" si="0"/>
        <v>1</v>
      </c>
      <c r="AD3" s="21">
        <f t="shared" si="0"/>
        <v>1</v>
      </c>
      <c r="AE3" s="21">
        <f t="shared" si="0"/>
        <v>2</v>
      </c>
      <c r="AF3" s="21">
        <f t="shared" si="0"/>
        <v>2</v>
      </c>
      <c r="AG3" s="21">
        <f t="shared" si="0"/>
        <v>2</v>
      </c>
      <c r="AH3" s="21">
        <f t="shared" si="0"/>
        <v>4</v>
      </c>
      <c r="AI3" s="21">
        <f t="shared" ref="AI3:BN3" si="1">COUNTA(AI4:AI73)</f>
        <v>5</v>
      </c>
      <c r="AJ3" s="21">
        <f t="shared" si="1"/>
        <v>2</v>
      </c>
      <c r="AK3" s="21">
        <f t="shared" si="1"/>
        <v>2</v>
      </c>
      <c r="AL3" s="21">
        <f t="shared" si="1"/>
        <v>2</v>
      </c>
      <c r="AM3" s="21">
        <f t="shared" si="1"/>
        <v>1</v>
      </c>
      <c r="AN3" s="21">
        <f t="shared" si="1"/>
        <v>2</v>
      </c>
      <c r="AO3" s="21">
        <f t="shared" si="1"/>
        <v>2</v>
      </c>
      <c r="AP3" s="21">
        <f t="shared" si="1"/>
        <v>1</v>
      </c>
      <c r="AQ3" s="21">
        <f t="shared" si="1"/>
        <v>1</v>
      </c>
      <c r="AR3" s="21">
        <f t="shared" si="1"/>
        <v>2</v>
      </c>
      <c r="AS3" s="21">
        <f t="shared" si="1"/>
        <v>2</v>
      </c>
      <c r="AT3" s="21">
        <f t="shared" si="1"/>
        <v>2</v>
      </c>
      <c r="AU3" s="21">
        <f t="shared" si="1"/>
        <v>2</v>
      </c>
      <c r="AV3" s="21">
        <f t="shared" si="1"/>
        <v>2</v>
      </c>
      <c r="AW3" s="21">
        <f t="shared" si="1"/>
        <v>6</v>
      </c>
      <c r="AX3" s="21">
        <f t="shared" si="1"/>
        <v>7</v>
      </c>
      <c r="AY3" s="21">
        <f t="shared" si="1"/>
        <v>7</v>
      </c>
      <c r="AZ3" s="21">
        <f t="shared" si="1"/>
        <v>3</v>
      </c>
      <c r="BA3" s="21">
        <f t="shared" si="1"/>
        <v>6</v>
      </c>
      <c r="BB3" s="21">
        <f t="shared" si="1"/>
        <v>2</v>
      </c>
      <c r="BC3" s="21">
        <f t="shared" si="1"/>
        <v>3</v>
      </c>
      <c r="BD3" s="21">
        <f t="shared" si="1"/>
        <v>3</v>
      </c>
      <c r="BE3" s="21">
        <f t="shared" si="1"/>
        <v>3</v>
      </c>
      <c r="BF3" s="21">
        <f t="shared" si="1"/>
        <v>8</v>
      </c>
      <c r="BG3" s="21">
        <f t="shared" si="1"/>
        <v>10</v>
      </c>
      <c r="BH3" s="21">
        <f t="shared" si="1"/>
        <v>3</v>
      </c>
      <c r="BI3" s="21">
        <f t="shared" si="1"/>
        <v>3</v>
      </c>
      <c r="BJ3" s="21">
        <f t="shared" si="1"/>
        <v>1</v>
      </c>
      <c r="BK3" s="21">
        <f t="shared" si="1"/>
        <v>1</v>
      </c>
      <c r="BL3" s="21">
        <f t="shared" si="1"/>
        <v>4</v>
      </c>
      <c r="BM3" s="21">
        <f t="shared" si="1"/>
        <v>2</v>
      </c>
      <c r="BN3" s="21">
        <f t="shared" si="1"/>
        <v>4</v>
      </c>
      <c r="BO3" s="21">
        <f t="shared" ref="BO3:CT3" si="2">COUNTA(BO4:BO73)</f>
        <v>1</v>
      </c>
      <c r="BP3" s="21">
        <f t="shared" si="2"/>
        <v>1</v>
      </c>
      <c r="BQ3" s="21">
        <f t="shared" si="2"/>
        <v>9</v>
      </c>
      <c r="BR3" s="21">
        <f t="shared" si="2"/>
        <v>5</v>
      </c>
      <c r="BS3" s="21">
        <f t="shared" si="2"/>
        <v>2</v>
      </c>
      <c r="BT3" s="21">
        <f t="shared" si="2"/>
        <v>2</v>
      </c>
      <c r="BU3" s="21">
        <f t="shared" si="2"/>
        <v>2</v>
      </c>
      <c r="BV3" s="21">
        <f t="shared" si="2"/>
        <v>2</v>
      </c>
      <c r="BW3" s="21">
        <f t="shared" si="2"/>
        <v>5</v>
      </c>
      <c r="BX3" s="21">
        <f t="shared" si="2"/>
        <v>1</v>
      </c>
      <c r="BY3" s="21">
        <f t="shared" si="2"/>
        <v>3</v>
      </c>
      <c r="BZ3" s="21">
        <f t="shared" si="2"/>
        <v>1</v>
      </c>
      <c r="CA3" s="21">
        <f t="shared" si="2"/>
        <v>2</v>
      </c>
      <c r="CB3" s="21">
        <f t="shared" si="2"/>
        <v>3</v>
      </c>
      <c r="CC3" s="21">
        <f t="shared" si="2"/>
        <v>6</v>
      </c>
      <c r="CD3" s="21">
        <f t="shared" si="2"/>
        <v>6</v>
      </c>
      <c r="CE3" s="21">
        <f t="shared" si="2"/>
        <v>0</v>
      </c>
      <c r="CF3" s="21">
        <f t="shared" si="2"/>
        <v>4</v>
      </c>
      <c r="CG3" s="21">
        <f t="shared" si="2"/>
        <v>2</v>
      </c>
      <c r="CH3" s="21">
        <f t="shared" si="2"/>
        <v>1</v>
      </c>
      <c r="CI3" s="21">
        <f t="shared" si="2"/>
        <v>2</v>
      </c>
      <c r="CJ3" s="21">
        <f t="shared" si="2"/>
        <v>2</v>
      </c>
      <c r="CK3" s="21">
        <f t="shared" si="2"/>
        <v>3</v>
      </c>
      <c r="CL3" s="21">
        <f t="shared" si="2"/>
        <v>1</v>
      </c>
      <c r="CM3" s="21">
        <f t="shared" si="2"/>
        <v>7</v>
      </c>
      <c r="CN3" s="21">
        <f t="shared" si="2"/>
        <v>1</v>
      </c>
      <c r="CO3" s="21">
        <f t="shared" si="2"/>
        <v>2</v>
      </c>
      <c r="CP3" s="21">
        <f t="shared" si="2"/>
        <v>1</v>
      </c>
      <c r="CQ3" s="21">
        <f t="shared" si="2"/>
        <v>12</v>
      </c>
      <c r="CR3" s="21">
        <f t="shared" si="2"/>
        <v>4</v>
      </c>
      <c r="CS3" s="21">
        <f t="shared" si="2"/>
        <v>4</v>
      </c>
      <c r="CT3" s="21">
        <f t="shared" si="2"/>
        <v>3</v>
      </c>
      <c r="CU3" s="21">
        <f t="shared" ref="CU3:DZ3" si="3">COUNTA(CU4:CU73)</f>
        <v>3</v>
      </c>
      <c r="CV3" s="21">
        <f t="shared" si="3"/>
        <v>5</v>
      </c>
      <c r="CW3" s="21">
        <f t="shared" si="3"/>
        <v>7</v>
      </c>
      <c r="CX3" s="21">
        <f t="shared" si="3"/>
        <v>3</v>
      </c>
      <c r="CY3" s="21">
        <f t="shared" si="3"/>
        <v>2</v>
      </c>
      <c r="CZ3" s="21">
        <f t="shared" si="3"/>
        <v>1</v>
      </c>
      <c r="DA3" s="21">
        <f t="shared" si="3"/>
        <v>0</v>
      </c>
      <c r="DB3" s="21">
        <f t="shared" si="3"/>
        <v>4</v>
      </c>
      <c r="DC3" s="21">
        <f t="shared" si="3"/>
        <v>2</v>
      </c>
      <c r="DD3" s="21">
        <f t="shared" si="3"/>
        <v>1</v>
      </c>
      <c r="DE3" s="21">
        <f t="shared" si="3"/>
        <v>3</v>
      </c>
      <c r="DF3" s="21">
        <f t="shared" si="3"/>
        <v>5</v>
      </c>
      <c r="DG3" s="21">
        <f t="shared" si="3"/>
        <v>2</v>
      </c>
      <c r="DH3" s="21">
        <f t="shared" si="3"/>
        <v>3</v>
      </c>
      <c r="DI3" s="21">
        <f t="shared" si="3"/>
        <v>1</v>
      </c>
      <c r="DJ3" s="21">
        <f t="shared" si="3"/>
        <v>2</v>
      </c>
      <c r="DK3" s="21">
        <f t="shared" si="3"/>
        <v>2</v>
      </c>
      <c r="DL3" s="21">
        <f t="shared" si="3"/>
        <v>1</v>
      </c>
      <c r="DM3" s="21">
        <f t="shared" si="3"/>
        <v>3</v>
      </c>
      <c r="DN3" s="21">
        <f t="shared" si="3"/>
        <v>1</v>
      </c>
      <c r="DO3" s="21">
        <f t="shared" si="3"/>
        <v>3</v>
      </c>
      <c r="DP3" s="21">
        <f t="shared" si="3"/>
        <v>4</v>
      </c>
      <c r="DQ3" s="21">
        <f t="shared" si="3"/>
        <v>4</v>
      </c>
      <c r="DR3" s="21">
        <f t="shared" si="3"/>
        <v>1</v>
      </c>
      <c r="DS3" s="21">
        <f t="shared" si="3"/>
        <v>5</v>
      </c>
      <c r="DT3" s="21">
        <f t="shared" si="3"/>
        <v>2</v>
      </c>
      <c r="DU3" s="21">
        <f t="shared" si="3"/>
        <v>1</v>
      </c>
      <c r="DV3" s="21">
        <f t="shared" si="3"/>
        <v>2</v>
      </c>
      <c r="DW3" s="21">
        <f t="shared" si="3"/>
        <v>1</v>
      </c>
      <c r="DX3" s="21">
        <f t="shared" si="3"/>
        <v>1</v>
      </c>
      <c r="DY3" s="21">
        <f t="shared" si="3"/>
        <v>3</v>
      </c>
      <c r="DZ3" s="21">
        <f t="shared" si="3"/>
        <v>1</v>
      </c>
      <c r="EA3" s="21">
        <f t="shared" ref="EA3:EM3" si="4">COUNTA(EA4:EA73)</f>
        <v>3</v>
      </c>
      <c r="EB3" s="21">
        <f t="shared" si="4"/>
        <v>1</v>
      </c>
      <c r="EC3" s="21">
        <f t="shared" si="4"/>
        <v>2</v>
      </c>
      <c r="ED3" s="21">
        <f t="shared" si="4"/>
        <v>1</v>
      </c>
      <c r="EE3" s="21">
        <f t="shared" si="4"/>
        <v>3</v>
      </c>
      <c r="EF3" s="21">
        <f t="shared" si="4"/>
        <v>1</v>
      </c>
      <c r="EG3" s="21">
        <f t="shared" si="4"/>
        <v>1</v>
      </c>
      <c r="EH3" s="21">
        <f t="shared" si="4"/>
        <v>1</v>
      </c>
      <c r="EI3" s="21">
        <f t="shared" si="4"/>
        <v>1</v>
      </c>
      <c r="EJ3" s="21">
        <f t="shared" si="4"/>
        <v>2</v>
      </c>
      <c r="EK3" s="21">
        <f t="shared" si="4"/>
        <v>1</v>
      </c>
      <c r="EL3" s="21">
        <f t="shared" si="4"/>
        <v>1</v>
      </c>
      <c r="EM3" s="22">
        <f t="shared" si="4"/>
        <v>1</v>
      </c>
    </row>
    <row r="4" spans="1:143" s="34" customFormat="1" x14ac:dyDescent="0.3">
      <c r="A4" s="23" t="s">
        <v>217</v>
      </c>
      <c r="B4" s="4">
        <f t="shared" ref="B4:B41" si="5">COUNTA(C4:EM4)</f>
        <v>27</v>
      </c>
      <c r="C4" s="8" t="s">
        <v>218</v>
      </c>
      <c r="D4" s="8"/>
      <c r="E4" s="8"/>
      <c r="F4" s="8"/>
      <c r="G4" s="8"/>
      <c r="H4" s="8"/>
      <c r="I4" s="8" t="s">
        <v>219</v>
      </c>
      <c r="J4" s="8" t="s">
        <v>220</v>
      </c>
      <c r="K4" s="8" t="s">
        <v>221</v>
      </c>
      <c r="L4" s="8"/>
      <c r="M4" s="8"/>
      <c r="N4" s="8"/>
      <c r="O4" s="8" t="s">
        <v>222</v>
      </c>
      <c r="P4" s="8"/>
      <c r="Q4" s="8"/>
      <c r="R4" s="8" t="s">
        <v>223</v>
      </c>
      <c r="S4" s="8" t="s">
        <v>224</v>
      </c>
      <c r="T4" s="8" t="s">
        <v>225</v>
      </c>
      <c r="U4" s="8" t="s">
        <v>226</v>
      </c>
      <c r="V4" s="8" t="s">
        <v>227</v>
      </c>
      <c r="W4" s="8"/>
      <c r="X4" s="8"/>
      <c r="Y4" s="8" t="s">
        <v>228</v>
      </c>
      <c r="Z4" s="8"/>
      <c r="AA4" s="8"/>
      <c r="AB4" s="8"/>
      <c r="AC4" s="8"/>
      <c r="AD4" s="8"/>
      <c r="AE4" s="8"/>
      <c r="AF4" s="8"/>
      <c r="AG4" s="8"/>
      <c r="AH4" s="8"/>
      <c r="AI4" s="8" t="s">
        <v>226</v>
      </c>
      <c r="AJ4" s="8"/>
      <c r="AK4" s="8"/>
      <c r="AL4" s="8"/>
      <c r="AM4" s="8"/>
      <c r="AN4" s="8"/>
      <c r="AO4" s="8"/>
      <c r="AP4" s="8"/>
      <c r="AQ4" s="8"/>
      <c r="AR4" s="8"/>
      <c r="AS4" s="8"/>
      <c r="AT4" s="8"/>
      <c r="AU4" s="8"/>
      <c r="AV4" s="8"/>
      <c r="AW4" s="8" t="s">
        <v>229</v>
      </c>
      <c r="AX4" s="8" t="s">
        <v>230</v>
      </c>
      <c r="AY4" s="8"/>
      <c r="AZ4" s="8" t="s">
        <v>231</v>
      </c>
      <c r="BA4" s="8" t="s">
        <v>232</v>
      </c>
      <c r="BB4" s="8"/>
      <c r="BC4" s="8"/>
      <c r="BD4" s="8"/>
      <c r="BE4" s="8"/>
      <c r="BF4" s="8"/>
      <c r="BG4" s="8" t="s">
        <v>233</v>
      </c>
      <c r="BH4" s="8" t="s">
        <v>234</v>
      </c>
      <c r="BI4" s="8"/>
      <c r="BJ4" s="8"/>
      <c r="BK4" s="8"/>
      <c r="BL4" s="8"/>
      <c r="BM4" s="8"/>
      <c r="BN4" s="8"/>
      <c r="BO4" s="8"/>
      <c r="BP4" s="8"/>
      <c r="BQ4" s="8" t="s">
        <v>235</v>
      </c>
      <c r="BR4" s="8" t="s">
        <v>236</v>
      </c>
      <c r="BS4" s="8" t="s">
        <v>237</v>
      </c>
      <c r="BT4" s="8"/>
      <c r="BU4" s="8"/>
      <c r="BV4" s="8"/>
      <c r="BW4" s="8" t="s">
        <v>238</v>
      </c>
      <c r="BX4" s="8"/>
      <c r="BY4" s="8"/>
      <c r="BZ4" s="8"/>
      <c r="CA4" s="8"/>
      <c r="CB4" s="8"/>
      <c r="CC4" s="8" t="s">
        <v>239</v>
      </c>
      <c r="CD4" s="8"/>
      <c r="CE4" s="8"/>
      <c r="CF4" s="8"/>
      <c r="CG4" s="8" t="s">
        <v>231</v>
      </c>
      <c r="CH4" s="8"/>
      <c r="CI4" s="8"/>
      <c r="CJ4" s="8"/>
      <c r="CK4" s="8" t="s">
        <v>240</v>
      </c>
      <c r="CL4" s="8"/>
      <c r="CM4" s="8"/>
      <c r="CN4" s="8"/>
      <c r="CO4" s="8"/>
      <c r="CP4" s="8"/>
      <c r="CQ4" s="8" t="s">
        <v>241</v>
      </c>
      <c r="CR4" s="8"/>
      <c r="CS4" s="8" t="s">
        <v>242</v>
      </c>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31"/>
    </row>
    <row r="5" spans="1:143" ht="36" x14ac:dyDescent="0.3">
      <c r="A5" s="28" t="s">
        <v>243</v>
      </c>
      <c r="B5" s="21">
        <f t="shared" si="5"/>
        <v>3</v>
      </c>
      <c r="C5" s="26"/>
      <c r="D5" s="26"/>
      <c r="E5" s="26" t="s">
        <v>244</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t="s">
        <v>245</v>
      </c>
      <c r="BG5" s="26"/>
      <c r="BH5" s="26"/>
      <c r="BI5" s="26"/>
      <c r="BJ5" s="26"/>
      <c r="BK5" s="26"/>
      <c r="BL5" s="26"/>
      <c r="BM5" s="26"/>
      <c r="BN5" s="26"/>
      <c r="BO5" s="26"/>
      <c r="BP5" s="26"/>
      <c r="BQ5" s="26" t="s">
        <v>246</v>
      </c>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7"/>
    </row>
    <row r="6" spans="1:143" ht="24" x14ac:dyDescent="0.3">
      <c r="A6" s="28" t="s">
        <v>247</v>
      </c>
      <c r="B6" s="21">
        <f t="shared" si="5"/>
        <v>1</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t="s">
        <v>248</v>
      </c>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7"/>
    </row>
    <row r="7" spans="1:143" x14ac:dyDescent="0.3">
      <c r="A7" s="28" t="s">
        <v>249</v>
      </c>
      <c r="B7" s="21">
        <f t="shared" si="5"/>
        <v>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7"/>
    </row>
    <row r="8" spans="1:143" ht="36" x14ac:dyDescent="0.3">
      <c r="A8" s="28" t="s">
        <v>250</v>
      </c>
      <c r="B8" s="21">
        <f t="shared" si="5"/>
        <v>1</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t="s">
        <v>251</v>
      </c>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7"/>
    </row>
    <row r="9" spans="1:143" ht="48" x14ac:dyDescent="0.3">
      <c r="A9" s="29" t="s">
        <v>252</v>
      </c>
      <c r="B9" s="6">
        <f t="shared" si="5"/>
        <v>0</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30"/>
    </row>
    <row r="10" spans="1:143" s="34" customFormat="1" x14ac:dyDescent="0.3">
      <c r="A10" s="23" t="s">
        <v>253</v>
      </c>
      <c r="B10" s="4">
        <f t="shared" si="5"/>
        <v>1</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t="s">
        <v>254</v>
      </c>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31"/>
    </row>
    <row r="11" spans="1:143" ht="36" x14ac:dyDescent="0.3">
      <c r="A11" s="28" t="s">
        <v>255</v>
      </c>
      <c r="B11" s="21">
        <f t="shared" si="5"/>
        <v>2</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t="s">
        <v>256</v>
      </c>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t="s">
        <v>257</v>
      </c>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7"/>
    </row>
    <row r="12" spans="1:143" ht="24" x14ac:dyDescent="0.3">
      <c r="A12" s="28" t="s">
        <v>258</v>
      </c>
      <c r="B12" s="21">
        <f t="shared" si="5"/>
        <v>47</v>
      </c>
      <c r="C12" s="26" t="s">
        <v>259</v>
      </c>
      <c r="D12" s="26"/>
      <c r="E12" s="26" t="s">
        <v>260</v>
      </c>
      <c r="F12" s="26" t="s">
        <v>261</v>
      </c>
      <c r="G12" s="26"/>
      <c r="H12" s="26"/>
      <c r="I12" s="26" t="s">
        <v>262</v>
      </c>
      <c r="J12" s="26" t="s">
        <v>263</v>
      </c>
      <c r="K12" s="26" t="s">
        <v>264</v>
      </c>
      <c r="L12" s="26" t="s">
        <v>265</v>
      </c>
      <c r="M12" s="26" t="s">
        <v>266</v>
      </c>
      <c r="N12" s="26" t="s">
        <v>267</v>
      </c>
      <c r="O12" s="26"/>
      <c r="P12" s="26" t="s">
        <v>268</v>
      </c>
      <c r="Q12" s="26" t="s">
        <v>269</v>
      </c>
      <c r="R12" s="26"/>
      <c r="S12" s="26"/>
      <c r="T12" s="26" t="s">
        <v>270</v>
      </c>
      <c r="U12" s="26"/>
      <c r="V12" s="26"/>
      <c r="W12" s="26"/>
      <c r="X12" s="26"/>
      <c r="Y12" s="26"/>
      <c r="Z12" s="26"/>
      <c r="AA12" s="26"/>
      <c r="AB12" s="26"/>
      <c r="AC12" s="26"/>
      <c r="AD12" s="26"/>
      <c r="AE12" s="26"/>
      <c r="AF12" s="26" t="s">
        <v>271</v>
      </c>
      <c r="AG12" s="26" t="s">
        <v>272</v>
      </c>
      <c r="AH12" s="26" t="s">
        <v>273</v>
      </c>
      <c r="AI12" s="26"/>
      <c r="AJ12" s="26"/>
      <c r="AK12" s="26"/>
      <c r="AL12" s="26"/>
      <c r="AM12" s="26" t="s">
        <v>274</v>
      </c>
      <c r="AN12" s="26"/>
      <c r="AO12" s="26"/>
      <c r="AP12" s="26"/>
      <c r="AQ12" s="26"/>
      <c r="AR12" s="26"/>
      <c r="AS12" s="26"/>
      <c r="AT12" s="26"/>
      <c r="AU12" s="26" t="s">
        <v>275</v>
      </c>
      <c r="AV12" s="26" t="s">
        <v>276</v>
      </c>
      <c r="AW12" s="26" t="s">
        <v>277</v>
      </c>
      <c r="AX12" s="26" t="s">
        <v>278</v>
      </c>
      <c r="AY12" s="26" t="s">
        <v>279</v>
      </c>
      <c r="AZ12" s="26" t="s">
        <v>280</v>
      </c>
      <c r="BA12" s="26"/>
      <c r="BB12" s="26" t="s">
        <v>281</v>
      </c>
      <c r="BC12" s="26" t="s">
        <v>282</v>
      </c>
      <c r="BD12" s="26" t="s">
        <v>283</v>
      </c>
      <c r="BE12" s="26" t="s">
        <v>284</v>
      </c>
      <c r="BF12" s="26" t="s">
        <v>285</v>
      </c>
      <c r="BG12" s="26" t="s">
        <v>286</v>
      </c>
      <c r="BH12" s="26"/>
      <c r="BI12" s="26" t="s">
        <v>287</v>
      </c>
      <c r="BJ12" s="26" t="s">
        <v>288</v>
      </c>
      <c r="BK12" s="26" t="s">
        <v>289</v>
      </c>
      <c r="BL12" s="26" t="s">
        <v>290</v>
      </c>
      <c r="BM12" s="26"/>
      <c r="BN12" s="26"/>
      <c r="BO12" s="26"/>
      <c r="BP12" s="26"/>
      <c r="BQ12" s="26" t="s">
        <v>291</v>
      </c>
      <c r="BR12" s="26" t="s">
        <v>292</v>
      </c>
      <c r="BS12" s="26" t="s">
        <v>290</v>
      </c>
      <c r="BT12" s="26"/>
      <c r="BU12" s="26"/>
      <c r="BV12" s="26"/>
      <c r="BW12" s="26" t="s">
        <v>278</v>
      </c>
      <c r="BX12" s="26"/>
      <c r="BY12" s="26" t="s">
        <v>293</v>
      </c>
      <c r="BZ12" s="26"/>
      <c r="CA12" s="26"/>
      <c r="CB12" s="26" t="s">
        <v>294</v>
      </c>
      <c r="CC12" s="26"/>
      <c r="CD12" s="26" t="s">
        <v>295</v>
      </c>
      <c r="CE12" s="26"/>
      <c r="CF12" s="26" t="s">
        <v>296</v>
      </c>
      <c r="CG12" s="26"/>
      <c r="CH12" s="26" t="s">
        <v>297</v>
      </c>
      <c r="CI12" s="26" t="s">
        <v>298</v>
      </c>
      <c r="CJ12" s="26" t="s">
        <v>299</v>
      </c>
      <c r="CK12" s="26" t="s">
        <v>300</v>
      </c>
      <c r="CL12" s="26"/>
      <c r="CM12" s="26" t="s">
        <v>301</v>
      </c>
      <c r="CN12" s="26"/>
      <c r="CO12" s="26"/>
      <c r="CP12" s="26"/>
      <c r="CQ12" s="26"/>
      <c r="CR12" s="26" t="s">
        <v>301</v>
      </c>
      <c r="CS12" s="26"/>
      <c r="CT12" s="26"/>
      <c r="CU12" s="26"/>
      <c r="CV12" s="26"/>
      <c r="CW12" s="26"/>
      <c r="CX12" s="26"/>
      <c r="CY12" s="26" t="s">
        <v>302</v>
      </c>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7"/>
    </row>
    <row r="13" spans="1:143" ht="48" x14ac:dyDescent="0.3">
      <c r="A13" s="28" t="s">
        <v>303</v>
      </c>
      <c r="B13" s="21">
        <f t="shared" si="5"/>
        <v>0</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7"/>
    </row>
    <row r="14" spans="1:143" ht="24" x14ac:dyDescent="0.3">
      <c r="A14" s="29" t="s">
        <v>304</v>
      </c>
      <c r="B14" s="6">
        <f t="shared" si="5"/>
        <v>54</v>
      </c>
      <c r="C14" s="7"/>
      <c r="D14" s="7" t="s">
        <v>305</v>
      </c>
      <c r="E14" s="7" t="s">
        <v>306</v>
      </c>
      <c r="F14" s="7" t="s">
        <v>307</v>
      </c>
      <c r="G14" s="7" t="s">
        <v>308</v>
      </c>
      <c r="H14" s="7" t="s">
        <v>309</v>
      </c>
      <c r="I14" s="7"/>
      <c r="J14" s="7" t="s">
        <v>310</v>
      </c>
      <c r="K14" s="7" t="s">
        <v>311</v>
      </c>
      <c r="L14" s="7"/>
      <c r="M14" s="7"/>
      <c r="N14" s="7"/>
      <c r="O14" s="7" t="s">
        <v>312</v>
      </c>
      <c r="P14" s="7"/>
      <c r="Q14" s="7"/>
      <c r="R14" s="7"/>
      <c r="S14" s="7"/>
      <c r="T14" s="7" t="s">
        <v>313</v>
      </c>
      <c r="U14" s="7"/>
      <c r="V14" s="7"/>
      <c r="W14" s="7"/>
      <c r="X14" s="7"/>
      <c r="Y14" s="7" t="s">
        <v>314</v>
      </c>
      <c r="Z14" s="7"/>
      <c r="AA14" s="7"/>
      <c r="AB14" s="7"/>
      <c r="AC14" s="7"/>
      <c r="AD14" s="7"/>
      <c r="AE14" s="7"/>
      <c r="AF14" s="7" t="s">
        <v>315</v>
      </c>
      <c r="AG14" s="7"/>
      <c r="AH14" s="7"/>
      <c r="AI14" s="7" t="s">
        <v>316</v>
      </c>
      <c r="AJ14" s="7"/>
      <c r="AK14" s="7" t="s">
        <v>316</v>
      </c>
      <c r="AL14" s="7" t="s">
        <v>317</v>
      </c>
      <c r="AM14" s="7"/>
      <c r="AN14" s="7"/>
      <c r="AO14" s="7"/>
      <c r="AP14" s="7"/>
      <c r="AQ14" s="7"/>
      <c r="AR14" s="7"/>
      <c r="AS14" s="7"/>
      <c r="AT14" s="7"/>
      <c r="AU14" s="7" t="s">
        <v>318</v>
      </c>
      <c r="AV14" s="7" t="s">
        <v>319</v>
      </c>
      <c r="AW14" s="7" t="s">
        <v>320</v>
      </c>
      <c r="AX14" s="7" t="s">
        <v>321</v>
      </c>
      <c r="AY14" s="7" t="s">
        <v>322</v>
      </c>
      <c r="AZ14" s="7"/>
      <c r="BA14" s="7" t="s">
        <v>323</v>
      </c>
      <c r="BB14" s="7"/>
      <c r="BC14" s="7"/>
      <c r="BD14" s="7"/>
      <c r="BE14" s="7" t="s">
        <v>324</v>
      </c>
      <c r="BF14" s="7" t="s">
        <v>325</v>
      </c>
      <c r="BG14" s="7"/>
      <c r="BH14" s="7"/>
      <c r="BI14" s="7" t="s">
        <v>326</v>
      </c>
      <c r="BJ14" s="7"/>
      <c r="BK14" s="7"/>
      <c r="BL14" s="7" t="s">
        <v>327</v>
      </c>
      <c r="BM14" s="7" t="s">
        <v>328</v>
      </c>
      <c r="BN14" s="7"/>
      <c r="BO14" s="7"/>
      <c r="BP14" s="7"/>
      <c r="BQ14" s="7" t="s">
        <v>329</v>
      </c>
      <c r="BR14" s="7" t="s">
        <v>330</v>
      </c>
      <c r="BS14" s="7"/>
      <c r="BT14" s="7"/>
      <c r="BU14" s="7"/>
      <c r="BV14" s="7"/>
      <c r="BW14" s="7" t="s">
        <v>331</v>
      </c>
      <c r="BX14" s="7"/>
      <c r="BY14" s="7" t="s">
        <v>332</v>
      </c>
      <c r="BZ14" s="7"/>
      <c r="CA14" s="7"/>
      <c r="CB14" s="7" t="s">
        <v>333</v>
      </c>
      <c r="CC14" s="7" t="s">
        <v>334</v>
      </c>
      <c r="CD14" s="7" t="s">
        <v>335</v>
      </c>
      <c r="CE14" s="7"/>
      <c r="CF14" s="7" t="s">
        <v>336</v>
      </c>
      <c r="CG14" s="7" t="s">
        <v>337</v>
      </c>
      <c r="CH14" s="7"/>
      <c r="CI14" s="7"/>
      <c r="CJ14" s="7"/>
      <c r="CK14" s="7"/>
      <c r="CL14" s="7"/>
      <c r="CM14" s="7" t="s">
        <v>338</v>
      </c>
      <c r="CN14" s="7"/>
      <c r="CO14" s="7"/>
      <c r="CP14" s="7"/>
      <c r="CQ14" s="7" t="s">
        <v>339</v>
      </c>
      <c r="CR14" s="7" t="s">
        <v>340</v>
      </c>
      <c r="CS14" s="7" t="s">
        <v>341</v>
      </c>
      <c r="CT14" s="7" t="s">
        <v>342</v>
      </c>
      <c r="CU14" s="7" t="s">
        <v>343</v>
      </c>
      <c r="CV14" s="7"/>
      <c r="CW14" s="7" t="s">
        <v>344</v>
      </c>
      <c r="CX14" s="7" t="s">
        <v>345</v>
      </c>
      <c r="CY14" s="7"/>
      <c r="CZ14" s="7" t="s">
        <v>346</v>
      </c>
      <c r="DA14" s="7"/>
      <c r="DB14" s="7" t="s">
        <v>347</v>
      </c>
      <c r="DC14" s="7" t="s">
        <v>348</v>
      </c>
      <c r="DD14" s="7" t="s">
        <v>349</v>
      </c>
      <c r="DE14" s="7" t="s">
        <v>350</v>
      </c>
      <c r="DF14" s="7" t="s">
        <v>351</v>
      </c>
      <c r="DG14" s="7"/>
      <c r="DH14" s="7"/>
      <c r="DI14" s="7"/>
      <c r="DJ14" s="7"/>
      <c r="DK14" s="7"/>
      <c r="DL14" s="7"/>
      <c r="DM14" s="7" t="s">
        <v>352</v>
      </c>
      <c r="DN14" s="7"/>
      <c r="DO14" s="7" t="s">
        <v>353</v>
      </c>
      <c r="DP14" s="7"/>
      <c r="DQ14" s="7" t="s">
        <v>354</v>
      </c>
      <c r="DR14" s="7" t="s">
        <v>355</v>
      </c>
      <c r="DS14" s="7" t="s">
        <v>356</v>
      </c>
      <c r="DT14" s="7"/>
      <c r="DU14" s="7"/>
      <c r="DV14" s="7"/>
      <c r="DW14" s="7"/>
      <c r="DX14" s="7"/>
      <c r="DY14" s="7"/>
      <c r="DZ14" s="7"/>
      <c r="EA14" s="7"/>
      <c r="EB14" s="7"/>
      <c r="EC14" s="7"/>
      <c r="ED14" s="7"/>
      <c r="EE14" s="7" t="s">
        <v>357</v>
      </c>
      <c r="EF14" s="7"/>
      <c r="EG14" s="7"/>
      <c r="EH14" s="7"/>
      <c r="EI14" s="7"/>
      <c r="EJ14" s="7"/>
      <c r="EK14" s="7"/>
      <c r="EL14" s="7"/>
      <c r="EM14" s="30"/>
    </row>
    <row r="15" spans="1:143" x14ac:dyDescent="0.3">
      <c r="A15" s="23" t="s">
        <v>358</v>
      </c>
      <c r="B15" s="4">
        <f t="shared" si="5"/>
        <v>0</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24"/>
    </row>
    <row r="16" spans="1:143" ht="24" x14ac:dyDescent="0.3">
      <c r="A16" s="28" t="s">
        <v>359</v>
      </c>
      <c r="B16" s="21">
        <f t="shared" si="5"/>
        <v>0</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7"/>
    </row>
    <row r="17" spans="1:143" ht="24" x14ac:dyDescent="0.3">
      <c r="A17" s="28" t="s">
        <v>360</v>
      </c>
      <c r="B17" s="21">
        <f t="shared" si="5"/>
        <v>4</v>
      </c>
      <c r="C17" s="26"/>
      <c r="D17" s="26"/>
      <c r="E17" s="26"/>
      <c r="F17" s="26"/>
      <c r="G17" s="26"/>
      <c r="H17" s="26"/>
      <c r="I17" s="26"/>
      <c r="J17" s="26"/>
      <c r="K17" s="26"/>
      <c r="L17" s="26" t="s">
        <v>361</v>
      </c>
      <c r="M17" s="26"/>
      <c r="N17" s="26" t="s">
        <v>362</v>
      </c>
      <c r="O17" s="26"/>
      <c r="P17" s="26" t="s">
        <v>363</v>
      </c>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t="s">
        <v>364</v>
      </c>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7"/>
    </row>
    <row r="18" spans="1:143" ht="24" x14ac:dyDescent="0.3">
      <c r="A18" s="28" t="s">
        <v>365</v>
      </c>
      <c r="B18" s="21">
        <f t="shared" si="5"/>
        <v>1</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t="s">
        <v>366</v>
      </c>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7"/>
    </row>
    <row r="19" spans="1:143" ht="24" x14ac:dyDescent="0.3">
      <c r="A19" s="28" t="s">
        <v>367</v>
      </c>
      <c r="B19" s="21">
        <f t="shared" si="5"/>
        <v>6</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t="s">
        <v>368</v>
      </c>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t="s">
        <v>369</v>
      </c>
      <c r="CE19" s="26"/>
      <c r="CF19" s="26"/>
      <c r="CG19" s="26"/>
      <c r="CH19" s="26"/>
      <c r="CI19" s="26"/>
      <c r="CJ19" s="26"/>
      <c r="CK19" s="26"/>
      <c r="CL19" s="26"/>
      <c r="CM19" s="26"/>
      <c r="CN19" s="26"/>
      <c r="CO19" s="26"/>
      <c r="CP19" s="26"/>
      <c r="CQ19" s="26"/>
      <c r="CR19" s="26"/>
      <c r="CS19" s="26"/>
      <c r="CT19" s="26"/>
      <c r="CU19" s="26"/>
      <c r="CV19" s="26"/>
      <c r="CW19" s="26"/>
      <c r="CX19" s="26"/>
      <c r="CY19" s="26" t="s">
        <v>370</v>
      </c>
      <c r="CZ19" s="26"/>
      <c r="DA19" s="26"/>
      <c r="DB19" s="26"/>
      <c r="DC19" s="26"/>
      <c r="DD19" s="26"/>
      <c r="DE19" s="26"/>
      <c r="DF19" s="26" t="s">
        <v>371</v>
      </c>
      <c r="DG19" s="26"/>
      <c r="DH19" s="26"/>
      <c r="DI19" s="26"/>
      <c r="DJ19" s="26"/>
      <c r="DK19" s="26"/>
      <c r="DL19" s="26"/>
      <c r="DM19" s="26"/>
      <c r="DN19" s="26" t="s">
        <v>370</v>
      </c>
      <c r="DO19" s="26"/>
      <c r="DP19" s="26" t="s">
        <v>372</v>
      </c>
      <c r="DQ19" s="26"/>
      <c r="DR19" s="26"/>
      <c r="DS19" s="26"/>
      <c r="DT19" s="26"/>
      <c r="DU19" s="26"/>
      <c r="DV19" s="26"/>
      <c r="DW19" s="26"/>
      <c r="DX19" s="26"/>
      <c r="DY19" s="26"/>
      <c r="DZ19" s="26"/>
      <c r="EA19" s="26"/>
      <c r="EB19" s="26"/>
      <c r="EC19" s="26"/>
      <c r="ED19" s="26"/>
      <c r="EE19" s="26"/>
      <c r="EF19" s="26"/>
      <c r="EG19" s="26"/>
      <c r="EH19" s="26"/>
      <c r="EI19" s="26"/>
      <c r="EJ19" s="26"/>
      <c r="EK19" s="26"/>
      <c r="EL19" s="26"/>
      <c r="EM19" s="27"/>
    </row>
    <row r="20" spans="1:143" ht="24" x14ac:dyDescent="0.3">
      <c r="A20" s="28" t="s">
        <v>373</v>
      </c>
      <c r="B20" s="21">
        <f t="shared" si="5"/>
        <v>3</v>
      </c>
      <c r="C20" s="26"/>
      <c r="D20" s="26"/>
      <c r="E20" s="26"/>
      <c r="F20" s="26"/>
      <c r="G20" s="26"/>
      <c r="H20" s="26"/>
      <c r="I20" s="26"/>
      <c r="J20" s="26" t="s">
        <v>263</v>
      </c>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t="s">
        <v>278</v>
      </c>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t="s">
        <v>277</v>
      </c>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7"/>
    </row>
    <row r="21" spans="1:143" ht="24" x14ac:dyDescent="0.3">
      <c r="A21" s="28" t="s">
        <v>374</v>
      </c>
      <c r="B21" s="21">
        <f t="shared" si="5"/>
        <v>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7"/>
    </row>
    <row r="22" spans="1:143" ht="36" x14ac:dyDescent="0.3">
      <c r="A22" s="29" t="s">
        <v>375</v>
      </c>
      <c r="B22" s="6">
        <f t="shared" si="5"/>
        <v>2</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t="s">
        <v>376</v>
      </c>
      <c r="BG22" s="7" t="s">
        <v>377</v>
      </c>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30"/>
    </row>
    <row r="23" spans="1:143" s="34" customFormat="1" x14ac:dyDescent="0.3">
      <c r="A23" s="23" t="s">
        <v>378</v>
      </c>
      <c r="B23" s="4">
        <f t="shared" si="5"/>
        <v>4</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t="s">
        <v>379</v>
      </c>
      <c r="AX23" s="8"/>
      <c r="AY23" s="8" t="s">
        <v>380</v>
      </c>
      <c r="AZ23" s="8"/>
      <c r="BA23" s="8"/>
      <c r="BB23" s="8"/>
      <c r="BC23" s="8"/>
      <c r="BD23" s="8"/>
      <c r="BE23" s="8"/>
      <c r="BF23" s="8"/>
      <c r="BG23" s="8" t="s">
        <v>381</v>
      </c>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t="s">
        <v>382</v>
      </c>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31"/>
    </row>
    <row r="24" spans="1:143" ht="24" x14ac:dyDescent="0.3">
      <c r="A24" s="28" t="s">
        <v>383</v>
      </c>
      <c r="B24" s="21">
        <f t="shared" si="5"/>
        <v>7</v>
      </c>
      <c r="C24" s="26"/>
      <c r="D24" s="26"/>
      <c r="E24" s="26"/>
      <c r="F24" s="26"/>
      <c r="G24" s="26"/>
      <c r="H24" s="26"/>
      <c r="I24" s="26"/>
      <c r="J24" s="26" t="s">
        <v>384</v>
      </c>
      <c r="K24" s="26"/>
      <c r="L24" s="26"/>
      <c r="M24" s="26"/>
      <c r="N24" s="26"/>
      <c r="O24" s="26"/>
      <c r="P24" s="26"/>
      <c r="Q24" s="26" t="s">
        <v>385</v>
      </c>
      <c r="R24" s="26" t="s">
        <v>386</v>
      </c>
      <c r="S24" s="26" t="s">
        <v>387</v>
      </c>
      <c r="T24" s="26" t="s">
        <v>388</v>
      </c>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t="s">
        <v>389</v>
      </c>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t="s">
        <v>390</v>
      </c>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7"/>
    </row>
    <row r="25" spans="1:143" ht="24" x14ac:dyDescent="0.3">
      <c r="A25" s="28" t="s">
        <v>391</v>
      </c>
      <c r="B25" s="21">
        <f t="shared" si="5"/>
        <v>4</v>
      </c>
      <c r="C25" s="26"/>
      <c r="D25" s="26"/>
      <c r="E25" s="26"/>
      <c r="F25" s="26"/>
      <c r="G25" s="26"/>
      <c r="H25" s="26"/>
      <c r="I25" s="26"/>
      <c r="J25" s="26"/>
      <c r="K25" s="26"/>
      <c r="L25" s="26"/>
      <c r="M25" s="26"/>
      <c r="N25" s="26"/>
      <c r="O25" s="26"/>
      <c r="P25" s="26"/>
      <c r="Q25" s="26" t="s">
        <v>392</v>
      </c>
      <c r="R25" s="26" t="s">
        <v>393</v>
      </c>
      <c r="S25" s="26" t="s">
        <v>394</v>
      </c>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t="s">
        <v>395</v>
      </c>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7"/>
    </row>
    <row r="26" spans="1:143" ht="24" x14ac:dyDescent="0.3">
      <c r="A26" s="28" t="s">
        <v>396</v>
      </c>
      <c r="B26" s="21">
        <f t="shared" si="5"/>
        <v>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7"/>
    </row>
    <row r="27" spans="1:143" ht="24" x14ac:dyDescent="0.3">
      <c r="A27" s="32" t="s">
        <v>397</v>
      </c>
      <c r="B27" s="21">
        <f t="shared" si="5"/>
        <v>0</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7"/>
    </row>
    <row r="28" spans="1:143" ht="24" x14ac:dyDescent="0.3">
      <c r="A28" s="32" t="s">
        <v>398</v>
      </c>
      <c r="B28" s="21">
        <f t="shared" si="5"/>
        <v>0</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7"/>
    </row>
    <row r="29" spans="1:143" ht="36" x14ac:dyDescent="0.3">
      <c r="A29" s="28" t="s">
        <v>399</v>
      </c>
      <c r="B29" s="21">
        <f t="shared" si="5"/>
        <v>9</v>
      </c>
      <c r="C29" s="26"/>
      <c r="D29" s="26"/>
      <c r="E29" s="26"/>
      <c r="F29" s="26"/>
      <c r="G29" s="26"/>
      <c r="H29" s="26"/>
      <c r="I29" s="26"/>
      <c r="J29" s="26"/>
      <c r="K29" s="26"/>
      <c r="L29" s="26"/>
      <c r="M29" s="26"/>
      <c r="N29" s="26"/>
      <c r="O29" s="26"/>
      <c r="P29" s="26"/>
      <c r="Q29" s="26"/>
      <c r="R29" s="26" t="s">
        <v>400</v>
      </c>
      <c r="S29" s="26"/>
      <c r="T29" s="26" t="s">
        <v>401</v>
      </c>
      <c r="U29" s="26" t="s">
        <v>402</v>
      </c>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t="s">
        <v>403</v>
      </c>
      <c r="AY29" s="26"/>
      <c r="AZ29" s="26"/>
      <c r="BA29" s="26" t="s">
        <v>404</v>
      </c>
      <c r="BB29" s="26"/>
      <c r="BC29" s="26"/>
      <c r="BD29" s="26"/>
      <c r="BE29" s="26"/>
      <c r="BF29" s="26"/>
      <c r="BG29" s="26" t="s">
        <v>405</v>
      </c>
      <c r="BH29" s="26"/>
      <c r="BI29" s="26"/>
      <c r="BJ29" s="26"/>
      <c r="BK29" s="26"/>
      <c r="BL29" s="26"/>
      <c r="BM29" s="26"/>
      <c r="BN29" s="26"/>
      <c r="BO29" s="26"/>
      <c r="BP29" s="26"/>
      <c r="BQ29" s="26"/>
      <c r="BR29" s="26"/>
      <c r="BS29" s="26"/>
      <c r="BT29" s="26"/>
      <c r="BU29" s="26"/>
      <c r="BV29" s="26"/>
      <c r="BW29" s="26" t="s">
        <v>406</v>
      </c>
      <c r="BX29" s="26"/>
      <c r="BY29" s="26"/>
      <c r="BZ29" s="26"/>
      <c r="CA29" s="26"/>
      <c r="CB29" s="26"/>
      <c r="CC29" s="26"/>
      <c r="CD29" s="26"/>
      <c r="CE29" s="26"/>
      <c r="CF29" s="26"/>
      <c r="CG29" s="26"/>
      <c r="CH29" s="26"/>
      <c r="CI29" s="26"/>
      <c r="CJ29" s="26"/>
      <c r="CK29" s="26"/>
      <c r="CL29" s="26"/>
      <c r="CM29" s="26" t="s">
        <v>407</v>
      </c>
      <c r="CN29" s="26"/>
      <c r="CO29" s="26"/>
      <c r="CP29" s="26"/>
      <c r="CQ29" s="26" t="s">
        <v>408</v>
      </c>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7"/>
    </row>
    <row r="30" spans="1:143" ht="36" x14ac:dyDescent="0.3">
      <c r="A30" s="29" t="s">
        <v>409</v>
      </c>
      <c r="B30" s="6">
        <f t="shared" si="5"/>
        <v>26</v>
      </c>
      <c r="C30" s="7"/>
      <c r="D30" s="7"/>
      <c r="E30" s="7"/>
      <c r="F30" s="7"/>
      <c r="G30" s="7" t="s">
        <v>410</v>
      </c>
      <c r="H30" s="7" t="s">
        <v>411</v>
      </c>
      <c r="I30" s="7"/>
      <c r="J30" s="7" t="s">
        <v>412</v>
      </c>
      <c r="K30" s="7" t="s">
        <v>413</v>
      </c>
      <c r="L30" s="7"/>
      <c r="M30" s="7" t="s">
        <v>411</v>
      </c>
      <c r="N30" s="7" t="s">
        <v>414</v>
      </c>
      <c r="O30" s="7"/>
      <c r="P30" s="7"/>
      <c r="Q30" s="7" t="s">
        <v>415</v>
      </c>
      <c r="R30" s="7" t="s">
        <v>416</v>
      </c>
      <c r="S30" s="7" t="s">
        <v>417</v>
      </c>
      <c r="T30" s="7" t="s">
        <v>418</v>
      </c>
      <c r="U30" s="7" t="s">
        <v>419</v>
      </c>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t="s">
        <v>420</v>
      </c>
      <c r="AX30" s="7" t="s">
        <v>421</v>
      </c>
      <c r="AY30" s="7" t="s">
        <v>422</v>
      </c>
      <c r="AZ30" s="7"/>
      <c r="BA30" s="7" t="s">
        <v>423</v>
      </c>
      <c r="BB30" s="7"/>
      <c r="BC30" s="7"/>
      <c r="BD30" s="7"/>
      <c r="BE30" s="7" t="s">
        <v>424</v>
      </c>
      <c r="BF30" s="7" t="s">
        <v>425</v>
      </c>
      <c r="BG30" s="7" t="s">
        <v>426</v>
      </c>
      <c r="BH30" s="7"/>
      <c r="BI30" s="7"/>
      <c r="BJ30" s="7"/>
      <c r="BK30" s="7"/>
      <c r="BL30" s="7"/>
      <c r="BM30" s="7"/>
      <c r="BN30" s="7"/>
      <c r="BO30" s="7"/>
      <c r="BP30" s="7"/>
      <c r="BQ30" s="7"/>
      <c r="BR30" s="7"/>
      <c r="BS30" s="7"/>
      <c r="BT30" s="7"/>
      <c r="BU30" s="7"/>
      <c r="BV30" s="7"/>
      <c r="BW30" s="7" t="s">
        <v>427</v>
      </c>
      <c r="BX30" s="7"/>
      <c r="BY30" s="7"/>
      <c r="BZ30" s="7"/>
      <c r="CA30" s="7"/>
      <c r="CB30" s="7" t="s">
        <v>428</v>
      </c>
      <c r="CC30" s="7"/>
      <c r="CD30" s="7" t="s">
        <v>429</v>
      </c>
      <c r="CE30" s="7"/>
      <c r="CF30" s="7"/>
      <c r="CG30" s="7"/>
      <c r="CH30" s="7"/>
      <c r="CI30" s="7" t="s">
        <v>430</v>
      </c>
      <c r="CJ30" s="7" t="s">
        <v>431</v>
      </c>
      <c r="CK30" s="7" t="s">
        <v>432</v>
      </c>
      <c r="CL30" s="7"/>
      <c r="CM30" s="7" t="s">
        <v>433</v>
      </c>
      <c r="CN30" s="7"/>
      <c r="CO30" s="7"/>
      <c r="CP30" s="7"/>
      <c r="CQ30" s="7" t="s">
        <v>434</v>
      </c>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30"/>
    </row>
    <row r="31" spans="1:143" s="34" customFormat="1" x14ac:dyDescent="0.3">
      <c r="A31" s="23" t="s">
        <v>435</v>
      </c>
      <c r="B31" s="4">
        <f t="shared" si="5"/>
        <v>26</v>
      </c>
      <c r="C31" s="8" t="s">
        <v>436</v>
      </c>
      <c r="D31" s="8"/>
      <c r="E31" s="8"/>
      <c r="F31" s="8"/>
      <c r="G31" s="8"/>
      <c r="H31" s="8"/>
      <c r="I31" s="8"/>
      <c r="J31" s="8"/>
      <c r="K31" s="8"/>
      <c r="L31" s="8"/>
      <c r="M31" s="8"/>
      <c r="N31" s="8"/>
      <c r="O31" s="8" t="s">
        <v>259</v>
      </c>
      <c r="P31" s="8" t="s">
        <v>259</v>
      </c>
      <c r="Q31" s="8"/>
      <c r="R31" s="8" t="s">
        <v>259</v>
      </c>
      <c r="S31" s="8" t="s">
        <v>259</v>
      </c>
      <c r="T31" s="8" t="s">
        <v>437</v>
      </c>
      <c r="U31" s="8"/>
      <c r="V31" s="8"/>
      <c r="W31" s="8"/>
      <c r="X31" s="8" t="s">
        <v>259</v>
      </c>
      <c r="Y31" s="8"/>
      <c r="Z31" s="8" t="s">
        <v>259</v>
      </c>
      <c r="AA31" s="8"/>
      <c r="AB31" s="8"/>
      <c r="AC31" s="8"/>
      <c r="AD31" s="8"/>
      <c r="AE31" s="8" t="s">
        <v>438</v>
      </c>
      <c r="AF31" s="8"/>
      <c r="AG31" s="8"/>
      <c r="AH31" s="8"/>
      <c r="AI31" s="8"/>
      <c r="AJ31" s="8"/>
      <c r="AK31" s="8"/>
      <c r="AL31" s="8"/>
      <c r="AM31" s="8"/>
      <c r="AN31" s="8" t="s">
        <v>259</v>
      </c>
      <c r="AO31" s="8" t="s">
        <v>259</v>
      </c>
      <c r="AP31" s="8"/>
      <c r="AQ31" s="8"/>
      <c r="AR31" s="8" t="s">
        <v>259</v>
      </c>
      <c r="AS31" s="8" t="s">
        <v>259</v>
      </c>
      <c r="AT31" s="8" t="s">
        <v>259</v>
      </c>
      <c r="AU31" s="8"/>
      <c r="AV31" s="8"/>
      <c r="AW31" s="8"/>
      <c r="AX31" s="8"/>
      <c r="AY31" s="8"/>
      <c r="AZ31" s="8" t="s">
        <v>439</v>
      </c>
      <c r="BA31" s="8"/>
      <c r="BB31" s="8"/>
      <c r="BC31" s="8"/>
      <c r="BD31" s="8"/>
      <c r="BE31" s="8"/>
      <c r="BF31" s="8" t="s">
        <v>440</v>
      </c>
      <c r="BG31" s="8"/>
      <c r="BH31" s="8"/>
      <c r="BI31" s="8"/>
      <c r="BJ31" s="8"/>
      <c r="BK31" s="8"/>
      <c r="BL31" s="8"/>
      <c r="BM31" s="8"/>
      <c r="BN31" s="8"/>
      <c r="BO31" s="8"/>
      <c r="BP31" s="8"/>
      <c r="BQ31" s="8"/>
      <c r="BR31" s="8"/>
      <c r="BS31" s="8"/>
      <c r="BT31" s="8" t="s">
        <v>259</v>
      </c>
      <c r="BU31" s="8" t="s">
        <v>259</v>
      </c>
      <c r="BV31" s="8" t="s">
        <v>259</v>
      </c>
      <c r="BW31" s="8"/>
      <c r="BX31" s="8"/>
      <c r="BY31" s="8"/>
      <c r="BZ31" s="8"/>
      <c r="CA31" s="8"/>
      <c r="CB31" s="8"/>
      <c r="CC31" s="8"/>
      <c r="CD31" s="8"/>
      <c r="CE31" s="8"/>
      <c r="CF31" s="8"/>
      <c r="CG31" s="8"/>
      <c r="CH31" s="8"/>
      <c r="CI31" s="8"/>
      <c r="CJ31" s="8"/>
      <c r="CK31" s="8"/>
      <c r="CL31" s="8"/>
      <c r="CM31" s="8"/>
      <c r="CN31" s="8"/>
      <c r="CO31" s="8"/>
      <c r="CP31" s="8"/>
      <c r="CQ31" s="8" t="s">
        <v>259</v>
      </c>
      <c r="CR31" s="8"/>
      <c r="CS31" s="8"/>
      <c r="CT31" s="8"/>
      <c r="CU31" s="8"/>
      <c r="CV31" s="8"/>
      <c r="CW31" s="8"/>
      <c r="CX31" s="8"/>
      <c r="CY31" s="8"/>
      <c r="CZ31" s="8"/>
      <c r="DA31" s="8"/>
      <c r="DB31" s="8"/>
      <c r="DC31" s="8"/>
      <c r="DD31" s="8"/>
      <c r="DE31" s="8"/>
      <c r="DF31" s="8"/>
      <c r="DG31" s="8" t="s">
        <v>259</v>
      </c>
      <c r="DH31" s="8" t="s">
        <v>441</v>
      </c>
      <c r="DI31" s="8"/>
      <c r="DJ31" s="8" t="s">
        <v>259</v>
      </c>
      <c r="DK31" s="8" t="s">
        <v>259</v>
      </c>
      <c r="DL31" s="8"/>
      <c r="DM31" s="8"/>
      <c r="DN31" s="8"/>
      <c r="DO31" s="8"/>
      <c r="DP31" s="8"/>
      <c r="DQ31" s="8"/>
      <c r="DR31" s="8"/>
      <c r="DS31" s="8"/>
      <c r="DT31" s="8"/>
      <c r="DU31" s="8"/>
      <c r="DV31" s="8"/>
      <c r="DW31" s="8"/>
      <c r="DX31" s="8"/>
      <c r="DY31" s="8"/>
      <c r="DZ31" s="8" t="s">
        <v>442</v>
      </c>
      <c r="EA31" s="8"/>
      <c r="EB31" s="8" t="s">
        <v>443</v>
      </c>
      <c r="EC31" s="8"/>
      <c r="ED31" s="8"/>
      <c r="EE31" s="8"/>
      <c r="EF31" s="8"/>
      <c r="EG31" s="8"/>
      <c r="EH31" s="8"/>
      <c r="EI31" s="8"/>
      <c r="EJ31" s="8"/>
      <c r="EK31" s="8"/>
      <c r="EL31" s="8"/>
      <c r="EM31" s="31"/>
    </row>
    <row r="32" spans="1:143" ht="24" x14ac:dyDescent="0.3">
      <c r="A32" s="28" t="s">
        <v>444</v>
      </c>
      <c r="B32" s="21">
        <f t="shared" si="5"/>
        <v>27</v>
      </c>
      <c r="C32" s="26"/>
      <c r="D32" s="26"/>
      <c r="E32" s="26"/>
      <c r="F32" s="26"/>
      <c r="G32" s="26"/>
      <c r="H32" s="26"/>
      <c r="I32" s="26" t="s">
        <v>445</v>
      </c>
      <c r="J32" s="26"/>
      <c r="K32" s="26"/>
      <c r="L32" s="26"/>
      <c r="M32" s="26"/>
      <c r="N32" s="26"/>
      <c r="O32" s="26"/>
      <c r="P32" s="26" t="s">
        <v>446</v>
      </c>
      <c r="Q32" s="26" t="s">
        <v>447</v>
      </c>
      <c r="R32" s="26"/>
      <c r="S32" s="26"/>
      <c r="T32" s="26"/>
      <c r="U32" s="26"/>
      <c r="V32" s="26"/>
      <c r="W32" s="26"/>
      <c r="X32" s="26"/>
      <c r="Y32" s="26"/>
      <c r="Z32" s="26"/>
      <c r="AA32" s="26"/>
      <c r="AB32" s="26"/>
      <c r="AC32" s="26"/>
      <c r="AD32" s="26"/>
      <c r="AE32" s="26"/>
      <c r="AF32" s="26"/>
      <c r="AG32" s="26"/>
      <c r="AH32" s="26" t="s">
        <v>448</v>
      </c>
      <c r="AI32" s="26" t="s">
        <v>448</v>
      </c>
      <c r="AJ32" s="26"/>
      <c r="AK32" s="26"/>
      <c r="AL32" s="26"/>
      <c r="AM32" s="26"/>
      <c r="AN32" s="26"/>
      <c r="AO32" s="26"/>
      <c r="AP32" s="26"/>
      <c r="AQ32" s="26"/>
      <c r="AR32" s="26"/>
      <c r="AS32" s="26"/>
      <c r="AT32" s="26"/>
      <c r="AU32" s="26"/>
      <c r="AV32" s="26"/>
      <c r="AW32" s="26"/>
      <c r="AX32" s="26"/>
      <c r="AY32" s="26" t="s">
        <v>449</v>
      </c>
      <c r="AZ32" s="26"/>
      <c r="BA32" s="26"/>
      <c r="BB32" s="26"/>
      <c r="BC32" s="26"/>
      <c r="BD32" s="26"/>
      <c r="BE32" s="26"/>
      <c r="BF32" s="26"/>
      <c r="BG32" s="26"/>
      <c r="BH32" s="26"/>
      <c r="BI32" s="26"/>
      <c r="BJ32" s="26"/>
      <c r="BK32" s="26"/>
      <c r="BL32" s="26"/>
      <c r="BM32" s="26"/>
      <c r="BN32" s="26" t="s">
        <v>450</v>
      </c>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t="s">
        <v>451</v>
      </c>
      <c r="CS32" s="26"/>
      <c r="CT32" s="26"/>
      <c r="CU32" s="26" t="s">
        <v>452</v>
      </c>
      <c r="CV32" s="26"/>
      <c r="CW32" s="26"/>
      <c r="CX32" s="26" t="s">
        <v>448</v>
      </c>
      <c r="CY32" s="26"/>
      <c r="CZ32" s="26"/>
      <c r="DA32" s="26"/>
      <c r="DB32" s="26" t="s">
        <v>453</v>
      </c>
      <c r="DC32" s="26"/>
      <c r="DD32" s="26"/>
      <c r="DE32" s="26" t="s">
        <v>448</v>
      </c>
      <c r="DF32" s="26" t="s">
        <v>454</v>
      </c>
      <c r="DG32" s="26"/>
      <c r="DH32" s="26" t="s">
        <v>455</v>
      </c>
      <c r="DI32" s="26" t="s">
        <v>456</v>
      </c>
      <c r="DJ32" s="26"/>
      <c r="DK32" s="26"/>
      <c r="DL32" s="26" t="s">
        <v>457</v>
      </c>
      <c r="DM32" s="26" t="s">
        <v>458</v>
      </c>
      <c r="DN32" s="26"/>
      <c r="DO32" s="26"/>
      <c r="DP32" s="26" t="s">
        <v>459</v>
      </c>
      <c r="DQ32" s="26"/>
      <c r="DR32" s="26"/>
      <c r="DS32" s="26"/>
      <c r="DT32" s="26" t="s">
        <v>460</v>
      </c>
      <c r="DU32" s="26"/>
      <c r="DV32" s="26" t="s">
        <v>461</v>
      </c>
      <c r="DW32" s="26"/>
      <c r="DX32" s="26"/>
      <c r="DY32" s="26" t="s">
        <v>448</v>
      </c>
      <c r="DZ32" s="26"/>
      <c r="EA32" s="26" t="s">
        <v>448</v>
      </c>
      <c r="EB32" s="26"/>
      <c r="EC32" s="26" t="s">
        <v>448</v>
      </c>
      <c r="ED32" s="26" t="s">
        <v>448</v>
      </c>
      <c r="EE32" s="26" t="s">
        <v>462</v>
      </c>
      <c r="EF32" s="26"/>
      <c r="EG32" s="26"/>
      <c r="EH32" s="26"/>
      <c r="EI32" s="26"/>
      <c r="EJ32" s="26" t="s">
        <v>448</v>
      </c>
      <c r="EK32" s="26" t="s">
        <v>463</v>
      </c>
      <c r="EL32" s="26"/>
      <c r="EM32" s="27"/>
    </row>
    <row r="33" spans="1:143" x14ac:dyDescent="0.3">
      <c r="A33" s="28" t="s">
        <v>464</v>
      </c>
      <c r="B33" s="21">
        <f t="shared" si="5"/>
        <v>13</v>
      </c>
      <c r="C33" s="26"/>
      <c r="D33" s="26"/>
      <c r="E33" s="26"/>
      <c r="F33" s="26"/>
      <c r="G33" s="26"/>
      <c r="H33" s="26"/>
      <c r="I33" s="26"/>
      <c r="J33" s="26"/>
      <c r="K33" s="26"/>
      <c r="L33" s="26"/>
      <c r="M33" s="26"/>
      <c r="N33" s="26"/>
      <c r="O33" s="26"/>
      <c r="P33" s="26"/>
      <c r="Q33" s="26"/>
      <c r="R33" s="26"/>
      <c r="S33" s="26"/>
      <c r="T33" s="26"/>
      <c r="U33" s="26"/>
      <c r="V33" s="26"/>
      <c r="W33" s="26"/>
      <c r="X33" s="26"/>
      <c r="Y33" s="26" t="s">
        <v>465</v>
      </c>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t="s">
        <v>466</v>
      </c>
      <c r="BH33" s="26" t="s">
        <v>467</v>
      </c>
      <c r="BI33" s="26"/>
      <c r="BJ33" s="26"/>
      <c r="BK33" s="26"/>
      <c r="BL33" s="26"/>
      <c r="BM33" s="26"/>
      <c r="BN33" s="26"/>
      <c r="BO33" s="26"/>
      <c r="BP33" s="26"/>
      <c r="BQ33" s="26" t="s">
        <v>465</v>
      </c>
      <c r="BR33" s="26"/>
      <c r="BS33" s="26"/>
      <c r="BT33" s="26"/>
      <c r="BU33" s="26"/>
      <c r="BV33" s="26"/>
      <c r="BW33" s="26"/>
      <c r="BX33" s="26"/>
      <c r="BY33" s="26"/>
      <c r="BZ33" s="26"/>
      <c r="CA33" s="26" t="s">
        <v>468</v>
      </c>
      <c r="CB33" s="26"/>
      <c r="CC33" s="26"/>
      <c r="CD33" s="26"/>
      <c r="CE33" s="26"/>
      <c r="CF33" s="26"/>
      <c r="CG33" s="26"/>
      <c r="CH33" s="26"/>
      <c r="CI33" s="26"/>
      <c r="CJ33" s="26"/>
      <c r="CK33" s="26"/>
      <c r="CL33" s="26"/>
      <c r="CM33" s="26"/>
      <c r="CN33" s="26"/>
      <c r="CO33" s="26"/>
      <c r="CP33" s="26"/>
      <c r="CQ33" s="26" t="s">
        <v>469</v>
      </c>
      <c r="CR33" s="26"/>
      <c r="CS33" s="26"/>
      <c r="CT33" s="26"/>
      <c r="CU33" s="26"/>
      <c r="CV33" s="26"/>
      <c r="CW33" s="26"/>
      <c r="CX33" s="26"/>
      <c r="CY33" s="26"/>
      <c r="CZ33" s="26"/>
      <c r="DA33" s="26"/>
      <c r="DB33" s="26" t="s">
        <v>470</v>
      </c>
      <c r="DC33" s="26" t="s">
        <v>465</v>
      </c>
      <c r="DD33" s="26"/>
      <c r="DE33" s="26"/>
      <c r="DF33" s="26"/>
      <c r="DG33" s="26"/>
      <c r="DH33" s="26"/>
      <c r="DI33" s="26"/>
      <c r="DJ33" s="26"/>
      <c r="DK33" s="26"/>
      <c r="DL33" s="26"/>
      <c r="DM33" s="26"/>
      <c r="DN33" s="26"/>
      <c r="DO33" s="26"/>
      <c r="DP33" s="26" t="s">
        <v>471</v>
      </c>
      <c r="DQ33" s="26"/>
      <c r="DR33" s="26"/>
      <c r="DS33" s="26" t="s">
        <v>465</v>
      </c>
      <c r="DT33" s="26"/>
      <c r="DU33" s="26"/>
      <c r="DV33" s="26"/>
      <c r="DW33" s="26"/>
      <c r="DX33" s="26"/>
      <c r="DY33" s="26" t="s">
        <v>465</v>
      </c>
      <c r="DZ33" s="26"/>
      <c r="EA33" s="26" t="s">
        <v>465</v>
      </c>
      <c r="EB33" s="26"/>
      <c r="EC33" s="26"/>
      <c r="ED33" s="26"/>
      <c r="EE33" s="26"/>
      <c r="EF33" s="26"/>
      <c r="EG33" s="26"/>
      <c r="EH33" s="26"/>
      <c r="EI33" s="26"/>
      <c r="EJ33" s="26" t="s">
        <v>465</v>
      </c>
      <c r="EK33" s="26"/>
      <c r="EL33" s="26"/>
      <c r="EM33" s="27"/>
    </row>
    <row r="34" spans="1:143" x14ac:dyDescent="0.3">
      <c r="A34" s="28" t="s">
        <v>472</v>
      </c>
      <c r="B34" s="21">
        <f t="shared" si="5"/>
        <v>1</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t="s">
        <v>473</v>
      </c>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7"/>
    </row>
    <row r="35" spans="1:143" ht="24" x14ac:dyDescent="0.3">
      <c r="A35" s="28" t="s">
        <v>474</v>
      </c>
      <c r="B35" s="21">
        <f t="shared" si="5"/>
        <v>24</v>
      </c>
      <c r="C35" s="26"/>
      <c r="D35" s="26"/>
      <c r="E35" s="26"/>
      <c r="F35" s="26" t="s">
        <v>475</v>
      </c>
      <c r="G35" s="26" t="s">
        <v>476</v>
      </c>
      <c r="H35" s="26" t="s">
        <v>477</v>
      </c>
      <c r="I35" s="26"/>
      <c r="J35" s="26" t="s">
        <v>478</v>
      </c>
      <c r="K35" s="26"/>
      <c r="L35" s="26"/>
      <c r="M35" s="26"/>
      <c r="N35" s="26"/>
      <c r="O35" s="26" t="s">
        <v>479</v>
      </c>
      <c r="P35" s="26"/>
      <c r="Q35" s="26"/>
      <c r="R35" s="26"/>
      <c r="S35" s="26"/>
      <c r="T35" s="26"/>
      <c r="U35" s="26" t="s">
        <v>480</v>
      </c>
      <c r="V35" s="26" t="s">
        <v>481</v>
      </c>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t="s">
        <v>482</v>
      </c>
      <c r="AY35" s="26" t="s">
        <v>483</v>
      </c>
      <c r="AZ35" s="26"/>
      <c r="BA35" s="26" t="s">
        <v>484</v>
      </c>
      <c r="BB35" s="26"/>
      <c r="BC35" s="26" t="s">
        <v>485</v>
      </c>
      <c r="BD35" s="26"/>
      <c r="BE35" s="26"/>
      <c r="BF35" s="26" t="s">
        <v>486</v>
      </c>
      <c r="BG35" s="26" t="s">
        <v>487</v>
      </c>
      <c r="BH35" s="26"/>
      <c r="BI35" s="26"/>
      <c r="BJ35" s="26"/>
      <c r="BK35" s="26"/>
      <c r="BL35" s="26" t="s">
        <v>488</v>
      </c>
      <c r="BM35" s="26" t="s">
        <v>488</v>
      </c>
      <c r="BN35" s="26"/>
      <c r="BO35" s="26"/>
      <c r="BP35" s="26"/>
      <c r="BQ35" s="26" t="s">
        <v>489</v>
      </c>
      <c r="BR35" s="26" t="s">
        <v>490</v>
      </c>
      <c r="BS35" s="26"/>
      <c r="BT35" s="26"/>
      <c r="BU35" s="26"/>
      <c r="BV35" s="26"/>
      <c r="BW35" s="26"/>
      <c r="BX35" s="26"/>
      <c r="BY35" s="26"/>
      <c r="BZ35" s="26"/>
      <c r="CA35" s="26"/>
      <c r="CB35" s="26"/>
      <c r="CC35" s="26"/>
      <c r="CD35" s="26"/>
      <c r="CE35" s="26"/>
      <c r="CF35" s="26"/>
      <c r="CG35" s="26"/>
      <c r="CH35" s="26"/>
      <c r="CI35" s="26"/>
      <c r="CJ35" s="26"/>
      <c r="CK35" s="26"/>
      <c r="CL35" s="26"/>
      <c r="CM35" s="26" t="s">
        <v>491</v>
      </c>
      <c r="CN35" s="26"/>
      <c r="CO35" s="26"/>
      <c r="CP35" s="26"/>
      <c r="CQ35" s="26"/>
      <c r="CR35" s="26" t="s">
        <v>492</v>
      </c>
      <c r="CS35" s="26"/>
      <c r="CT35" s="26" t="s">
        <v>493</v>
      </c>
      <c r="CU35" s="26" t="s">
        <v>494</v>
      </c>
      <c r="CV35" s="26" t="s">
        <v>495</v>
      </c>
      <c r="CW35" s="26" t="s">
        <v>496</v>
      </c>
      <c r="CX35" s="26"/>
      <c r="CY35" s="26"/>
      <c r="CZ35" s="26"/>
      <c r="DA35" s="26"/>
      <c r="DB35" s="26"/>
      <c r="DC35" s="26"/>
      <c r="DD35" s="26"/>
      <c r="DE35" s="26"/>
      <c r="DF35" s="26"/>
      <c r="DG35" s="26"/>
      <c r="DH35" s="26"/>
      <c r="DI35" s="26"/>
      <c r="DJ35" s="26"/>
      <c r="DK35" s="26"/>
      <c r="DL35" s="26"/>
      <c r="DM35" s="26"/>
      <c r="DN35" s="26"/>
      <c r="DO35" s="26"/>
      <c r="DP35" s="26"/>
      <c r="DQ35" s="26" t="s">
        <v>497</v>
      </c>
      <c r="DR35" s="26"/>
      <c r="DS35" s="26"/>
      <c r="DT35" s="26"/>
      <c r="DU35" s="26"/>
      <c r="DV35" s="26"/>
      <c r="DW35" s="26"/>
      <c r="DX35" s="26"/>
      <c r="DY35" s="26"/>
      <c r="DZ35" s="26"/>
      <c r="EA35" s="26"/>
      <c r="EB35" s="26"/>
      <c r="EC35" s="26"/>
      <c r="ED35" s="26"/>
      <c r="EE35" s="26"/>
      <c r="EF35" s="26"/>
      <c r="EG35" s="26"/>
      <c r="EH35" s="26"/>
      <c r="EI35" s="26"/>
      <c r="EJ35" s="26"/>
      <c r="EK35" s="26"/>
      <c r="EL35" s="26"/>
      <c r="EM35" s="27"/>
    </row>
    <row r="36" spans="1:143" ht="24" x14ac:dyDescent="0.3">
      <c r="A36" s="28" t="s">
        <v>498</v>
      </c>
      <c r="B36" s="21">
        <f t="shared" si="5"/>
        <v>0</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7"/>
    </row>
    <row r="37" spans="1:143" x14ac:dyDescent="0.3">
      <c r="A37" s="28" t="s">
        <v>499</v>
      </c>
      <c r="B37" s="21">
        <f t="shared" si="5"/>
        <v>0</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7"/>
    </row>
    <row r="38" spans="1:143" ht="36" x14ac:dyDescent="0.3">
      <c r="A38" s="28" t="s">
        <v>500</v>
      </c>
      <c r="B38" s="21">
        <f t="shared" si="5"/>
        <v>27</v>
      </c>
      <c r="C38" s="26"/>
      <c r="D38" s="26"/>
      <c r="E38" s="26" t="s">
        <v>501</v>
      </c>
      <c r="F38" s="26" t="s">
        <v>502</v>
      </c>
      <c r="G38" s="26" t="s">
        <v>502</v>
      </c>
      <c r="H38" s="26" t="s">
        <v>503</v>
      </c>
      <c r="I38" s="26"/>
      <c r="J38" s="26"/>
      <c r="K38" s="26"/>
      <c r="L38" s="26"/>
      <c r="M38" s="26"/>
      <c r="N38" s="26"/>
      <c r="O38" s="26"/>
      <c r="P38" s="26"/>
      <c r="Q38" s="26"/>
      <c r="R38" s="26"/>
      <c r="S38" s="26"/>
      <c r="T38" s="26"/>
      <c r="U38" s="26" t="s">
        <v>504</v>
      </c>
      <c r="V38" s="26"/>
      <c r="W38" s="26" t="s">
        <v>505</v>
      </c>
      <c r="X38" s="26"/>
      <c r="Y38" s="26" t="s">
        <v>506</v>
      </c>
      <c r="Z38" s="26"/>
      <c r="AA38" s="26"/>
      <c r="AB38" s="26"/>
      <c r="AC38" s="26"/>
      <c r="AD38" s="26"/>
      <c r="AE38" s="26"/>
      <c r="AF38" s="26"/>
      <c r="AG38" s="26"/>
      <c r="AH38" s="26"/>
      <c r="AI38" s="26" t="s">
        <v>507</v>
      </c>
      <c r="AJ38" s="26"/>
      <c r="AK38" s="26" t="s">
        <v>508</v>
      </c>
      <c r="AL38" s="26"/>
      <c r="AM38" s="26"/>
      <c r="AN38" s="26"/>
      <c r="AO38" s="26"/>
      <c r="AP38" s="26"/>
      <c r="AQ38" s="26"/>
      <c r="AR38" s="26"/>
      <c r="AS38" s="26"/>
      <c r="AT38" s="26"/>
      <c r="AU38" s="26"/>
      <c r="AV38" s="26"/>
      <c r="AW38" s="26"/>
      <c r="AX38" s="26"/>
      <c r="AY38" s="26"/>
      <c r="AZ38" s="26"/>
      <c r="BA38" s="26"/>
      <c r="BB38" s="26"/>
      <c r="BC38" s="26" t="s">
        <v>509</v>
      </c>
      <c r="BD38" s="26"/>
      <c r="BE38" s="26"/>
      <c r="BF38" s="26"/>
      <c r="BG38" s="26"/>
      <c r="BH38" s="26"/>
      <c r="BI38" s="26"/>
      <c r="BJ38" s="26"/>
      <c r="BK38" s="26"/>
      <c r="BL38" s="26" t="s">
        <v>510</v>
      </c>
      <c r="BM38" s="26"/>
      <c r="BN38" s="26" t="s">
        <v>511</v>
      </c>
      <c r="BO38" s="26"/>
      <c r="BP38" s="26"/>
      <c r="BQ38" s="26"/>
      <c r="BR38" s="26" t="s">
        <v>512</v>
      </c>
      <c r="BS38" s="26"/>
      <c r="BT38" s="26"/>
      <c r="BU38" s="26"/>
      <c r="BV38" s="26"/>
      <c r="BW38" s="26"/>
      <c r="BX38" s="26"/>
      <c r="BY38" s="26" t="s">
        <v>513</v>
      </c>
      <c r="BZ38" s="26"/>
      <c r="CA38" s="26"/>
      <c r="CB38" s="26"/>
      <c r="CC38" s="26"/>
      <c r="CD38" s="26"/>
      <c r="CE38" s="26"/>
      <c r="CF38" s="26" t="s">
        <v>514</v>
      </c>
      <c r="CG38" s="26"/>
      <c r="CH38" s="26"/>
      <c r="CI38" s="26"/>
      <c r="CJ38" s="26"/>
      <c r="CK38" s="26"/>
      <c r="CL38" s="26"/>
      <c r="CM38" s="26" t="s">
        <v>515</v>
      </c>
      <c r="CN38" s="26"/>
      <c r="CO38" s="26"/>
      <c r="CP38" s="26"/>
      <c r="CQ38" s="26"/>
      <c r="CR38" s="26"/>
      <c r="CS38" s="26" t="s">
        <v>516</v>
      </c>
      <c r="CT38" s="26" t="s">
        <v>517</v>
      </c>
      <c r="CU38" s="26"/>
      <c r="CV38" s="26"/>
      <c r="CW38" s="26" t="s">
        <v>518</v>
      </c>
      <c r="CX38" s="26" t="s">
        <v>519</v>
      </c>
      <c r="CY38" s="26"/>
      <c r="CZ38" s="26"/>
      <c r="DA38" s="26"/>
      <c r="DB38" s="26" t="s">
        <v>520</v>
      </c>
      <c r="DC38" s="26"/>
      <c r="DD38" s="26"/>
      <c r="DE38" s="26" t="s">
        <v>521</v>
      </c>
      <c r="DF38" s="26"/>
      <c r="DG38" s="26"/>
      <c r="DH38" s="26"/>
      <c r="DI38" s="26"/>
      <c r="DJ38" s="26"/>
      <c r="DK38" s="26"/>
      <c r="DL38" s="26"/>
      <c r="DM38" s="26"/>
      <c r="DN38" s="26"/>
      <c r="DO38" s="26" t="s">
        <v>522</v>
      </c>
      <c r="DP38" s="26"/>
      <c r="DQ38" s="26" t="s">
        <v>523</v>
      </c>
      <c r="DR38" s="26"/>
      <c r="DS38" s="26" t="s">
        <v>524</v>
      </c>
      <c r="DT38" s="26"/>
      <c r="DU38" s="26"/>
      <c r="DV38" s="26"/>
      <c r="DW38" s="26"/>
      <c r="DX38" s="26"/>
      <c r="DY38" s="26"/>
      <c r="DZ38" s="26"/>
      <c r="EA38" s="26"/>
      <c r="EB38" s="26"/>
      <c r="EC38" s="26" t="s">
        <v>525</v>
      </c>
      <c r="ED38" s="26"/>
      <c r="EE38" s="26" t="s">
        <v>526</v>
      </c>
      <c r="EF38" s="26"/>
      <c r="EG38" s="26"/>
      <c r="EH38" s="26"/>
      <c r="EI38" s="26"/>
      <c r="EJ38" s="26"/>
      <c r="EK38" s="26"/>
      <c r="EL38" s="26"/>
      <c r="EM38" s="27"/>
    </row>
    <row r="39" spans="1:143" ht="24" x14ac:dyDescent="0.3">
      <c r="A39" s="28" t="s">
        <v>527</v>
      </c>
      <c r="B39" s="21">
        <f t="shared" si="5"/>
        <v>0</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7"/>
    </row>
    <row r="40" spans="1:143" ht="24" x14ac:dyDescent="0.3">
      <c r="A40" s="28" t="s">
        <v>528</v>
      </c>
      <c r="B40" s="21">
        <f t="shared" si="5"/>
        <v>0</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7"/>
    </row>
    <row r="41" spans="1:143" ht="24" x14ac:dyDescent="0.3">
      <c r="A41" s="29" t="s">
        <v>529</v>
      </c>
      <c r="B41" s="6">
        <f t="shared" si="5"/>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30"/>
    </row>
    <row r="42" spans="1:143" s="34" customFormat="1" x14ac:dyDescent="0.3">
      <c r="A42" s="23" t="s">
        <v>530</v>
      </c>
      <c r="B42" s="4">
        <f t="shared" ref="B42:B71" si="6">COUNTA(C42:EM42)</f>
        <v>45</v>
      </c>
      <c r="C42" s="8"/>
      <c r="D42" s="8"/>
      <c r="E42" s="8"/>
      <c r="F42" s="8"/>
      <c r="G42" s="8"/>
      <c r="H42" s="8"/>
      <c r="I42" s="8"/>
      <c r="J42" s="8"/>
      <c r="K42" s="8"/>
      <c r="L42" s="8"/>
      <c r="M42" s="8"/>
      <c r="N42" s="8"/>
      <c r="O42" s="8" t="s">
        <v>290</v>
      </c>
      <c r="P42" s="8" t="s">
        <v>290</v>
      </c>
      <c r="Q42" s="8"/>
      <c r="R42" s="8" t="s">
        <v>290</v>
      </c>
      <c r="S42" s="8" t="s">
        <v>290</v>
      </c>
      <c r="T42" s="8" t="s">
        <v>437</v>
      </c>
      <c r="U42" s="8"/>
      <c r="V42" s="8"/>
      <c r="W42" s="8"/>
      <c r="X42" s="8" t="s">
        <v>290</v>
      </c>
      <c r="Y42" s="8"/>
      <c r="Z42" s="8" t="s">
        <v>290</v>
      </c>
      <c r="AA42" s="8"/>
      <c r="AB42" s="8"/>
      <c r="AC42" s="8"/>
      <c r="AD42" s="8"/>
      <c r="AE42" s="8" t="s">
        <v>290</v>
      </c>
      <c r="AF42" s="8"/>
      <c r="AG42" s="8"/>
      <c r="AH42" s="8"/>
      <c r="AI42" s="8"/>
      <c r="AJ42" s="8" t="s">
        <v>473</v>
      </c>
      <c r="AK42" s="8"/>
      <c r="AL42" s="8"/>
      <c r="AM42" s="8"/>
      <c r="AN42" s="8" t="s">
        <v>290</v>
      </c>
      <c r="AO42" s="8" t="s">
        <v>290</v>
      </c>
      <c r="AP42" s="8" t="s">
        <v>290</v>
      </c>
      <c r="AQ42" s="8" t="s">
        <v>290</v>
      </c>
      <c r="AR42" s="8" t="s">
        <v>290</v>
      </c>
      <c r="AS42" s="8" t="s">
        <v>290</v>
      </c>
      <c r="AT42" s="8" t="s">
        <v>290</v>
      </c>
      <c r="AU42" s="8"/>
      <c r="AV42" s="8"/>
      <c r="AW42" s="8"/>
      <c r="AX42" s="8"/>
      <c r="AY42" s="8" t="s">
        <v>531</v>
      </c>
      <c r="AZ42" s="8"/>
      <c r="BA42" s="8"/>
      <c r="BB42" s="8"/>
      <c r="BC42" s="8"/>
      <c r="BD42" s="8"/>
      <c r="BE42" s="8"/>
      <c r="BF42" s="8"/>
      <c r="BG42" s="8"/>
      <c r="BH42" s="8"/>
      <c r="BI42" s="8"/>
      <c r="BJ42" s="8"/>
      <c r="BK42" s="8"/>
      <c r="BL42" s="8"/>
      <c r="BM42" s="8"/>
      <c r="BN42" s="8"/>
      <c r="BO42" s="8" t="s">
        <v>290</v>
      </c>
      <c r="BP42" s="8" t="s">
        <v>290</v>
      </c>
      <c r="BQ42" s="8" t="s">
        <v>532</v>
      </c>
      <c r="BR42" s="8"/>
      <c r="BS42" s="8"/>
      <c r="BT42" s="8" t="s">
        <v>290</v>
      </c>
      <c r="BU42" s="8" t="s">
        <v>290</v>
      </c>
      <c r="BV42" s="8" t="s">
        <v>290</v>
      </c>
      <c r="BW42" s="8"/>
      <c r="BX42" s="8" t="s">
        <v>290</v>
      </c>
      <c r="BY42" s="8"/>
      <c r="BZ42" s="8" t="s">
        <v>290</v>
      </c>
      <c r="CA42" s="8" t="s">
        <v>533</v>
      </c>
      <c r="CB42" s="8"/>
      <c r="CC42" s="8" t="s">
        <v>437</v>
      </c>
      <c r="CD42" s="8" t="s">
        <v>534</v>
      </c>
      <c r="CE42" s="8"/>
      <c r="CF42" s="8" t="s">
        <v>290</v>
      </c>
      <c r="CG42" s="8"/>
      <c r="CH42" s="8"/>
      <c r="CI42" s="8"/>
      <c r="CJ42" s="8"/>
      <c r="CK42" s="8"/>
      <c r="CL42" s="8"/>
      <c r="CM42" s="8"/>
      <c r="CN42" s="8"/>
      <c r="CO42" s="8" t="s">
        <v>535</v>
      </c>
      <c r="CP42" s="8"/>
      <c r="CQ42" s="8" t="s">
        <v>290</v>
      </c>
      <c r="CR42" s="8"/>
      <c r="CS42" s="8"/>
      <c r="CT42" s="8"/>
      <c r="CU42" s="8"/>
      <c r="CV42" s="8"/>
      <c r="CW42" s="8"/>
      <c r="CX42" s="8"/>
      <c r="CY42" s="8"/>
      <c r="CZ42" s="8"/>
      <c r="DA42" s="8"/>
      <c r="DB42" s="8"/>
      <c r="DC42" s="8"/>
      <c r="DD42" s="8"/>
      <c r="DE42" s="8"/>
      <c r="DF42" s="8"/>
      <c r="DG42" s="8" t="s">
        <v>290</v>
      </c>
      <c r="DH42" s="8" t="s">
        <v>536</v>
      </c>
      <c r="DI42" s="8"/>
      <c r="DJ42" s="8" t="s">
        <v>290</v>
      </c>
      <c r="DK42" s="8" t="s">
        <v>290</v>
      </c>
      <c r="DL42" s="8"/>
      <c r="DM42" s="8"/>
      <c r="DN42" s="8"/>
      <c r="DO42" s="8"/>
      <c r="DP42" s="8"/>
      <c r="DQ42" s="8"/>
      <c r="DR42" s="8"/>
      <c r="DS42" s="8"/>
      <c r="DT42" s="8"/>
      <c r="DU42" s="8" t="s">
        <v>290</v>
      </c>
      <c r="DV42" s="8" t="s">
        <v>290</v>
      </c>
      <c r="DW42" s="8" t="s">
        <v>290</v>
      </c>
      <c r="DX42" s="8" t="s">
        <v>290</v>
      </c>
      <c r="DY42" s="8"/>
      <c r="DZ42" s="8"/>
      <c r="EA42" s="8"/>
      <c r="EB42" s="8"/>
      <c r="EC42" s="8"/>
      <c r="ED42" s="8"/>
      <c r="EE42" s="8"/>
      <c r="EF42" s="8" t="s">
        <v>290</v>
      </c>
      <c r="EG42" s="8" t="s">
        <v>290</v>
      </c>
      <c r="EH42" s="8" t="s">
        <v>290</v>
      </c>
      <c r="EI42" s="8" t="s">
        <v>290</v>
      </c>
      <c r="EJ42" s="8"/>
      <c r="EK42" s="8"/>
      <c r="EL42" s="8" t="s">
        <v>290</v>
      </c>
      <c r="EM42" s="31" t="s">
        <v>290</v>
      </c>
    </row>
    <row r="43" spans="1:143" x14ac:dyDescent="0.3">
      <c r="A43" s="28" t="s">
        <v>537</v>
      </c>
      <c r="B43" s="21">
        <f t="shared" si="6"/>
        <v>0</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7"/>
    </row>
    <row r="44" spans="1:143" ht="24" x14ac:dyDescent="0.3">
      <c r="A44" s="28" t="s">
        <v>538</v>
      </c>
      <c r="B44" s="21">
        <f t="shared" si="6"/>
        <v>4</v>
      </c>
      <c r="C44" s="26" t="s">
        <v>539</v>
      </c>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t="s">
        <v>540</v>
      </c>
      <c r="BB44" s="26"/>
      <c r="BC44" s="26"/>
      <c r="BD44" s="26"/>
      <c r="BE44" s="26"/>
      <c r="BF44" s="26"/>
      <c r="BG44" s="26" t="s">
        <v>541</v>
      </c>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t="s">
        <v>259</v>
      </c>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7"/>
    </row>
    <row r="45" spans="1:143" x14ac:dyDescent="0.3">
      <c r="A45" s="28" t="s">
        <v>542</v>
      </c>
      <c r="B45" s="21">
        <f t="shared" si="6"/>
        <v>1</v>
      </c>
      <c r="C45" s="26"/>
      <c r="D45" s="26"/>
      <c r="E45" s="26"/>
      <c r="F45" s="26" t="s">
        <v>543</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7"/>
    </row>
    <row r="46" spans="1:143" x14ac:dyDescent="0.3">
      <c r="A46" s="28" t="s">
        <v>544</v>
      </c>
      <c r="B46" s="21">
        <f t="shared" si="6"/>
        <v>9</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t="s">
        <v>545</v>
      </c>
      <c r="AJ46" s="26"/>
      <c r="AK46" s="26"/>
      <c r="AL46" s="26" t="s">
        <v>546</v>
      </c>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t="s">
        <v>547</v>
      </c>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t="s">
        <v>548</v>
      </c>
      <c r="CT46" s="26"/>
      <c r="CU46" s="26"/>
      <c r="CV46" s="26" t="s">
        <v>549</v>
      </c>
      <c r="CW46" s="26"/>
      <c r="CX46" s="26"/>
      <c r="CY46" s="26"/>
      <c r="CZ46" s="26"/>
      <c r="DA46" s="26"/>
      <c r="DB46" s="26"/>
      <c r="DC46" s="26"/>
      <c r="DD46" s="26"/>
      <c r="DE46" s="26"/>
      <c r="DF46" s="26"/>
      <c r="DG46" s="26"/>
      <c r="DH46" s="26"/>
      <c r="DI46" s="26"/>
      <c r="DJ46" s="26"/>
      <c r="DK46" s="26"/>
      <c r="DL46" s="26"/>
      <c r="DM46" s="26" t="s">
        <v>550</v>
      </c>
      <c r="DN46" s="26"/>
      <c r="DO46" s="26"/>
      <c r="DP46" s="26" t="s">
        <v>551</v>
      </c>
      <c r="DQ46" s="26" t="s">
        <v>552</v>
      </c>
      <c r="DR46" s="26"/>
      <c r="DS46" s="26" t="s">
        <v>553</v>
      </c>
      <c r="DT46" s="26"/>
      <c r="DU46" s="26"/>
      <c r="DV46" s="26"/>
      <c r="DW46" s="26"/>
      <c r="DX46" s="26"/>
      <c r="DY46" s="26"/>
      <c r="DZ46" s="26"/>
      <c r="EA46" s="26"/>
      <c r="EB46" s="26"/>
      <c r="EC46" s="26"/>
      <c r="ED46" s="26"/>
      <c r="EE46" s="26"/>
      <c r="EF46" s="26"/>
      <c r="EG46" s="26"/>
      <c r="EH46" s="26"/>
      <c r="EI46" s="26"/>
      <c r="EJ46" s="26"/>
      <c r="EK46" s="26"/>
      <c r="EL46" s="26"/>
      <c r="EM46" s="27"/>
    </row>
    <row r="47" spans="1:143" ht="24" x14ac:dyDescent="0.3">
      <c r="A47" s="28" t="s">
        <v>554</v>
      </c>
      <c r="B47" s="21">
        <f t="shared" si="6"/>
        <v>0</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7"/>
    </row>
    <row r="48" spans="1:143" x14ac:dyDescent="0.3">
      <c r="A48" s="28" t="s">
        <v>555</v>
      </c>
      <c r="B48" s="21">
        <f t="shared" si="6"/>
        <v>0</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7"/>
    </row>
    <row r="49" spans="1:143" ht="24" x14ac:dyDescent="0.3">
      <c r="A49" s="29" t="s">
        <v>556</v>
      </c>
      <c r="B49" s="6">
        <f t="shared" si="6"/>
        <v>0</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30"/>
    </row>
    <row r="50" spans="1:143" x14ac:dyDescent="0.3">
      <c r="A50" s="23" t="s">
        <v>557</v>
      </c>
      <c r="B50" s="4">
        <f t="shared" si="6"/>
        <v>0</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24"/>
    </row>
    <row r="51" spans="1:143" x14ac:dyDescent="0.3">
      <c r="A51" s="28" t="s">
        <v>558</v>
      </c>
      <c r="B51" s="21">
        <f t="shared" si="6"/>
        <v>0</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7"/>
    </row>
    <row r="52" spans="1:143" x14ac:dyDescent="0.3">
      <c r="A52" s="28" t="s">
        <v>559</v>
      </c>
      <c r="B52" s="21">
        <f t="shared" si="6"/>
        <v>0</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7"/>
    </row>
    <row r="53" spans="1:143" x14ac:dyDescent="0.3">
      <c r="A53" s="28" t="s">
        <v>560</v>
      </c>
      <c r="B53" s="21">
        <f t="shared" si="6"/>
        <v>1</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t="s">
        <v>561</v>
      </c>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7"/>
    </row>
    <row r="54" spans="1:143" ht="24" x14ac:dyDescent="0.3">
      <c r="A54" s="28" t="s">
        <v>562</v>
      </c>
      <c r="B54" s="21">
        <f t="shared" si="6"/>
        <v>9</v>
      </c>
      <c r="C54" s="26"/>
      <c r="D54" s="26"/>
      <c r="E54" s="26"/>
      <c r="F54" s="26"/>
      <c r="G54" s="26" t="s">
        <v>563</v>
      </c>
      <c r="H54" s="26"/>
      <c r="I54" s="26"/>
      <c r="J54" s="26"/>
      <c r="K54" s="26"/>
      <c r="L54" s="26"/>
      <c r="M54" s="26"/>
      <c r="N54" s="26"/>
      <c r="O54" s="26"/>
      <c r="P54" s="26"/>
      <c r="Q54" s="26" t="s">
        <v>564</v>
      </c>
      <c r="R54" s="26"/>
      <c r="S54" s="26"/>
      <c r="T54" s="26" t="s">
        <v>565</v>
      </c>
      <c r="U54" s="26"/>
      <c r="V54" s="26"/>
      <c r="W54" s="26"/>
      <c r="X54" s="26"/>
      <c r="Y54" s="26" t="s">
        <v>566</v>
      </c>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t="s">
        <v>567</v>
      </c>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t="s">
        <v>568</v>
      </c>
      <c r="CD54" s="26"/>
      <c r="CE54" s="26"/>
      <c r="CF54" s="26"/>
      <c r="CG54" s="26"/>
      <c r="CH54" s="26"/>
      <c r="CI54" s="26"/>
      <c r="CJ54" s="26"/>
      <c r="CK54" s="26"/>
      <c r="CL54" s="26"/>
      <c r="CM54" s="26"/>
      <c r="CN54" s="26"/>
      <c r="CO54" s="26"/>
      <c r="CP54" s="26"/>
      <c r="CQ54" s="26" t="s">
        <v>569</v>
      </c>
      <c r="CR54" s="26"/>
      <c r="CS54" s="26"/>
      <c r="CT54" s="26"/>
      <c r="CU54" s="26"/>
      <c r="CV54" s="26" t="s">
        <v>290</v>
      </c>
      <c r="CW54" s="26" t="s">
        <v>290</v>
      </c>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7"/>
    </row>
    <row r="55" spans="1:143" ht="24" x14ac:dyDescent="0.3">
      <c r="A55" s="28" t="s">
        <v>570</v>
      </c>
      <c r="B55" s="21">
        <f t="shared" si="6"/>
        <v>0</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7"/>
    </row>
    <row r="56" spans="1:143" ht="24" x14ac:dyDescent="0.3">
      <c r="A56" s="25" t="s">
        <v>571</v>
      </c>
      <c r="B56" s="21">
        <f t="shared" si="6"/>
        <v>0</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7"/>
    </row>
    <row r="57" spans="1:143" ht="24" x14ac:dyDescent="0.3">
      <c r="A57" s="25" t="s">
        <v>572</v>
      </c>
      <c r="B57" s="21">
        <f t="shared" si="6"/>
        <v>0</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7"/>
    </row>
    <row r="58" spans="1:143" ht="24" x14ac:dyDescent="0.3">
      <c r="A58" s="28" t="s">
        <v>573</v>
      </c>
      <c r="B58" s="21">
        <f t="shared" si="6"/>
        <v>1</v>
      </c>
      <c r="C58" s="26"/>
      <c r="D58" s="26"/>
      <c r="E58" s="26"/>
      <c r="F58" s="26"/>
      <c r="G58" s="26"/>
      <c r="H58" s="26"/>
      <c r="I58" s="26"/>
      <c r="J58" s="26"/>
      <c r="K58" s="26"/>
      <c r="L58" s="26"/>
      <c r="M58" s="26"/>
      <c r="N58" s="26"/>
      <c r="O58" s="26"/>
      <c r="P58" s="26"/>
      <c r="Q58" s="26"/>
      <c r="R58" s="26"/>
      <c r="S58" s="26"/>
      <c r="T58" s="26"/>
      <c r="U58" s="26"/>
      <c r="V58" s="26"/>
      <c r="W58" s="26"/>
      <c r="X58" s="26"/>
      <c r="Y58" s="26" t="s">
        <v>574</v>
      </c>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34"/>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7"/>
    </row>
    <row r="59" spans="1:143" ht="24" x14ac:dyDescent="0.3">
      <c r="A59" s="25" t="s">
        <v>575</v>
      </c>
      <c r="B59" s="21">
        <f t="shared" si="6"/>
        <v>0</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7"/>
    </row>
    <row r="60" spans="1:143" x14ac:dyDescent="0.3">
      <c r="A60" s="33" t="s">
        <v>576</v>
      </c>
      <c r="B60" s="6">
        <f t="shared" si="6"/>
        <v>0</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30"/>
    </row>
    <row r="61" spans="1:143" s="34" customFormat="1" x14ac:dyDescent="0.3">
      <c r="A61" s="23" t="s">
        <v>577</v>
      </c>
      <c r="B61" s="4">
        <f t="shared" si="6"/>
        <v>5</v>
      </c>
      <c r="C61" s="8"/>
      <c r="D61" s="8"/>
      <c r="E61" s="8"/>
      <c r="F61" s="8"/>
      <c r="G61" s="8"/>
      <c r="H61" s="8"/>
      <c r="I61" s="8"/>
      <c r="J61" s="8"/>
      <c r="K61" s="8"/>
      <c r="L61" s="8"/>
      <c r="M61" s="8"/>
      <c r="N61" s="8"/>
      <c r="O61" s="8"/>
      <c r="P61" s="8"/>
      <c r="Q61" s="8"/>
      <c r="R61" s="8"/>
      <c r="S61" s="8"/>
      <c r="T61" s="8"/>
      <c r="U61" s="8"/>
      <c r="V61" s="8"/>
      <c r="W61" s="8"/>
      <c r="X61" s="8"/>
      <c r="Y61" s="8" t="s">
        <v>578</v>
      </c>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t="s">
        <v>567</v>
      </c>
      <c r="BE61" s="8"/>
      <c r="BF61" s="8"/>
      <c r="BG61" s="8"/>
      <c r="BH61" s="8"/>
      <c r="BI61" s="8"/>
      <c r="BJ61" s="8"/>
      <c r="BK61" s="8"/>
      <c r="BL61" s="8"/>
      <c r="BM61" s="8"/>
      <c r="BN61" s="8"/>
      <c r="BO61" s="8"/>
      <c r="BP61" s="8"/>
      <c r="BQ61" s="8" t="s">
        <v>579</v>
      </c>
      <c r="BR61" s="8"/>
      <c r="BS61" s="8"/>
      <c r="BT61" s="8"/>
      <c r="BU61" s="8"/>
      <c r="BV61" s="8"/>
      <c r="BW61" s="8"/>
      <c r="BX61" s="8"/>
      <c r="BY61" s="8"/>
      <c r="BZ61" s="8"/>
      <c r="CA61" s="8"/>
      <c r="CB61" s="8"/>
      <c r="CC61" s="8" t="s">
        <v>568</v>
      </c>
      <c r="CD61" s="8"/>
      <c r="CE61" s="8"/>
      <c r="CF61" s="8"/>
      <c r="CG61" s="8"/>
      <c r="CH61" s="8"/>
      <c r="CI61" s="8"/>
      <c r="CJ61" s="8"/>
      <c r="CK61" s="8"/>
      <c r="CL61" s="8"/>
      <c r="CM61" s="8"/>
      <c r="CN61" s="8"/>
      <c r="CO61" s="8"/>
      <c r="CP61" s="8"/>
      <c r="CQ61" s="8"/>
      <c r="CR61" s="8"/>
      <c r="CS61" s="8"/>
      <c r="CT61" s="8"/>
      <c r="CU61" s="8"/>
      <c r="CV61" s="8" t="s">
        <v>290</v>
      </c>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31"/>
    </row>
    <row r="62" spans="1:143" x14ac:dyDescent="0.3">
      <c r="A62" s="35" t="s">
        <v>580</v>
      </c>
      <c r="B62" s="21">
        <f t="shared" si="6"/>
        <v>0</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7"/>
    </row>
    <row r="63" spans="1:143" x14ac:dyDescent="0.3">
      <c r="A63" s="36" t="s">
        <v>581</v>
      </c>
      <c r="B63" s="21">
        <f t="shared" si="6"/>
        <v>7</v>
      </c>
      <c r="C63" s="26"/>
      <c r="D63" s="26"/>
      <c r="E63" s="26"/>
      <c r="F63" s="26"/>
      <c r="G63" s="26"/>
      <c r="H63" s="26"/>
      <c r="I63" s="26"/>
      <c r="J63" s="26"/>
      <c r="K63" s="26"/>
      <c r="L63" s="26"/>
      <c r="M63" s="26"/>
      <c r="N63" s="26"/>
      <c r="O63" s="26"/>
      <c r="P63" s="26"/>
      <c r="Q63" s="26" t="s">
        <v>564</v>
      </c>
      <c r="R63" s="26"/>
      <c r="S63" s="26"/>
      <c r="T63" s="26" t="s">
        <v>565</v>
      </c>
      <c r="U63" s="26"/>
      <c r="V63" s="26"/>
      <c r="W63" s="26"/>
      <c r="X63" s="26"/>
      <c r="Y63" s="26" t="s">
        <v>582</v>
      </c>
      <c r="Z63" s="26"/>
      <c r="AA63" s="26"/>
      <c r="AB63" s="26"/>
      <c r="AC63" s="26"/>
      <c r="AD63" s="26"/>
      <c r="AE63" s="26"/>
      <c r="AF63" s="26"/>
      <c r="AG63" s="26" t="s">
        <v>583</v>
      </c>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t="s">
        <v>583</v>
      </c>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t="s">
        <v>569</v>
      </c>
      <c r="CR63" s="26"/>
      <c r="CS63" s="26"/>
      <c r="CT63" s="26"/>
      <c r="CU63" s="26"/>
      <c r="CV63" s="26"/>
      <c r="CW63" s="26" t="s">
        <v>290</v>
      </c>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7"/>
    </row>
    <row r="64" spans="1:143" ht="24" x14ac:dyDescent="0.3">
      <c r="A64" s="36" t="s">
        <v>584</v>
      </c>
      <c r="B64" s="21">
        <f t="shared" si="6"/>
        <v>0</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7"/>
    </row>
    <row r="65" spans="1:143" ht="24" x14ac:dyDescent="0.3">
      <c r="A65" s="25" t="s">
        <v>585</v>
      </c>
      <c r="B65" s="21">
        <f t="shared" si="6"/>
        <v>0</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7"/>
    </row>
    <row r="66" spans="1:143" ht="24" x14ac:dyDescent="0.3">
      <c r="A66" s="35" t="s">
        <v>586</v>
      </c>
      <c r="B66" s="21">
        <f t="shared" si="6"/>
        <v>2</v>
      </c>
      <c r="C66" s="26"/>
      <c r="D66" s="26"/>
      <c r="E66" s="26"/>
      <c r="F66" s="26"/>
      <c r="G66" s="26"/>
      <c r="H66" s="26"/>
      <c r="I66" s="26"/>
      <c r="J66" s="26"/>
      <c r="K66" s="26"/>
      <c r="L66" s="26"/>
      <c r="M66" s="26"/>
      <c r="N66" s="26"/>
      <c r="O66" s="26"/>
      <c r="P66" s="26"/>
      <c r="Q66" s="26" t="s">
        <v>564</v>
      </c>
      <c r="R66" s="26"/>
      <c r="S66" s="26"/>
      <c r="T66" s="26" t="s">
        <v>565</v>
      </c>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7"/>
    </row>
    <row r="67" spans="1:143" ht="24" x14ac:dyDescent="0.3">
      <c r="A67" s="36" t="s">
        <v>587</v>
      </c>
      <c r="B67" s="21">
        <f t="shared" si="6"/>
        <v>2</v>
      </c>
      <c r="C67" s="26"/>
      <c r="D67" s="26"/>
      <c r="E67" s="26"/>
      <c r="F67" s="26"/>
      <c r="G67" s="26"/>
      <c r="H67" s="26"/>
      <c r="I67" s="26"/>
      <c r="J67" s="26"/>
      <c r="K67" s="26"/>
      <c r="L67" s="26"/>
      <c r="M67" s="26"/>
      <c r="N67" s="26"/>
      <c r="O67" s="26"/>
      <c r="P67" s="26"/>
      <c r="Q67" s="26"/>
      <c r="R67" s="26"/>
      <c r="S67" s="26"/>
      <c r="T67" s="26" t="s">
        <v>565</v>
      </c>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t="s">
        <v>290</v>
      </c>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7"/>
    </row>
    <row r="68" spans="1:143" x14ac:dyDescent="0.3">
      <c r="A68" s="35" t="s">
        <v>588</v>
      </c>
      <c r="B68" s="21">
        <f t="shared" si="6"/>
        <v>0</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7"/>
    </row>
    <row r="69" spans="1:143" x14ac:dyDescent="0.3">
      <c r="A69" s="25" t="s">
        <v>589</v>
      </c>
      <c r="B69" s="21">
        <f t="shared" si="6"/>
        <v>0</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7"/>
    </row>
    <row r="70" spans="1:143" x14ac:dyDescent="0.3">
      <c r="A70" s="25" t="s">
        <v>590</v>
      </c>
      <c r="B70" s="21">
        <f t="shared" si="6"/>
        <v>0</v>
      </c>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7"/>
    </row>
    <row r="71" spans="1:143" x14ac:dyDescent="0.3">
      <c r="A71" s="33" t="s">
        <v>591</v>
      </c>
      <c r="B71" s="6">
        <f t="shared" si="6"/>
        <v>0</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30"/>
    </row>
    <row r="72" spans="1:143" x14ac:dyDescent="0.3">
      <c r="A72" s="37" t="s">
        <v>592</v>
      </c>
      <c r="B72" s="9">
        <f>COUNTA(C72:EM72)</f>
        <v>22</v>
      </c>
      <c r="C72" s="10"/>
      <c r="D72" s="10"/>
      <c r="E72" s="10"/>
      <c r="F72" s="10"/>
      <c r="G72" s="10"/>
      <c r="H72" s="10" t="s">
        <v>593</v>
      </c>
      <c r="I72" s="10" t="s">
        <v>594</v>
      </c>
      <c r="J72" s="10" t="s">
        <v>595</v>
      </c>
      <c r="K72" s="10" t="s">
        <v>596</v>
      </c>
      <c r="L72" s="10"/>
      <c r="M72" s="10"/>
      <c r="N72" s="10"/>
      <c r="O72" s="10"/>
      <c r="P72" s="10"/>
      <c r="Q72" s="10"/>
      <c r="R72" s="10"/>
      <c r="S72" s="10"/>
      <c r="T72" s="10" t="s">
        <v>596</v>
      </c>
      <c r="U72" s="10"/>
      <c r="V72" s="10" t="s">
        <v>597</v>
      </c>
      <c r="W72" s="10" t="s">
        <v>598</v>
      </c>
      <c r="X72" s="10"/>
      <c r="Y72" s="10"/>
      <c r="Z72" s="10"/>
      <c r="AA72" s="10"/>
      <c r="AB72" s="10"/>
      <c r="AC72" s="10" t="s">
        <v>598</v>
      </c>
      <c r="AD72" s="10" t="s">
        <v>598</v>
      </c>
      <c r="AE72" s="10"/>
      <c r="AF72" s="10"/>
      <c r="AG72" s="10"/>
      <c r="AH72" s="10" t="s">
        <v>599</v>
      </c>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t="s">
        <v>598</v>
      </c>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t="s">
        <v>600</v>
      </c>
      <c r="CN72" s="10"/>
      <c r="CO72" s="10" t="s">
        <v>601</v>
      </c>
      <c r="CP72" s="10" t="s">
        <v>602</v>
      </c>
      <c r="CQ72" s="10" t="s">
        <v>603</v>
      </c>
      <c r="CR72" s="10"/>
      <c r="CS72" s="10"/>
      <c r="CT72" s="10"/>
      <c r="CU72" s="10"/>
      <c r="CV72" s="10" t="s">
        <v>604</v>
      </c>
      <c r="CW72" s="10" t="s">
        <v>605</v>
      </c>
      <c r="CX72" s="10"/>
      <c r="CY72" s="10"/>
      <c r="CZ72" s="10"/>
      <c r="DA72" s="10"/>
      <c r="DB72" s="10"/>
      <c r="DC72" s="10"/>
      <c r="DD72" s="10"/>
      <c r="DE72" s="10"/>
      <c r="DF72" s="10"/>
      <c r="DG72" s="10"/>
      <c r="DH72" s="10"/>
      <c r="DI72" s="10"/>
      <c r="DJ72" s="10"/>
      <c r="DK72" s="10"/>
      <c r="DL72" s="10"/>
      <c r="DM72" s="10"/>
      <c r="DN72" s="10"/>
      <c r="DO72" s="10" t="s">
        <v>606</v>
      </c>
      <c r="DP72" s="10"/>
      <c r="DQ72" s="10"/>
      <c r="DR72" s="10"/>
      <c r="DS72" s="10" t="s">
        <v>607</v>
      </c>
      <c r="DT72" s="10" t="s">
        <v>608</v>
      </c>
      <c r="DU72" s="10"/>
      <c r="DV72" s="10"/>
      <c r="DW72" s="10"/>
      <c r="DX72" s="10"/>
      <c r="DY72" s="10" t="s">
        <v>609</v>
      </c>
      <c r="DZ72" s="10"/>
      <c r="EA72" s="10" t="s">
        <v>610</v>
      </c>
      <c r="EB72" s="10"/>
      <c r="EC72" s="10"/>
      <c r="ED72" s="10"/>
      <c r="EE72" s="10"/>
      <c r="EF72" s="10"/>
      <c r="EG72" s="10"/>
      <c r="EH72" s="10"/>
      <c r="EI72" s="10"/>
      <c r="EJ72" s="10"/>
      <c r="EK72" s="10"/>
      <c r="EL72" s="10"/>
      <c r="EM72" s="38"/>
    </row>
    <row r="74" spans="1:143" ht="14.4" x14ac:dyDescent="0.3">
      <c r="B74"/>
    </row>
    <row r="75" spans="1:143" ht="14.4" x14ac:dyDescent="0.3">
      <c r="B75"/>
    </row>
  </sheetData>
  <conditionalFormatting sqref="B76:B1048576 B4:B71 B1:B2">
    <cfRule type="colorScale" priority="5">
      <colorScale>
        <cfvo type="min"/>
        <cfvo type="percentile" val="50"/>
        <cfvo type="max"/>
        <color rgb="FF5A8AC6"/>
        <color rgb="FFFCFCFF"/>
        <color rgb="FFF8696B"/>
      </colorScale>
    </cfRule>
  </conditionalFormatting>
  <conditionalFormatting sqref="C3:EM3">
    <cfRule type="colorScale" priority="4">
      <colorScale>
        <cfvo type="min"/>
        <cfvo type="percentile" val="50"/>
        <cfvo type="max"/>
        <color rgb="FF5A8AC6"/>
        <color rgb="FFFCFCFF"/>
        <color rgb="FFF8696B"/>
      </colorScale>
    </cfRule>
  </conditionalFormatting>
  <conditionalFormatting sqref="B3">
    <cfRule type="colorScale" priority="3">
      <colorScale>
        <cfvo type="min"/>
        <cfvo type="percentile" val="50"/>
        <cfvo type="max"/>
        <color rgb="FF5A8AC6"/>
        <color rgb="FFFCFCFF"/>
        <color rgb="FFF8696B"/>
      </colorScale>
    </cfRule>
  </conditionalFormatting>
  <conditionalFormatting sqref="B72:B73">
    <cfRule type="colorScale" priority="2">
      <colorScale>
        <cfvo type="min"/>
        <cfvo type="percentile" val="50"/>
        <cfvo type="max"/>
        <color rgb="FF5A8AC6"/>
        <color rgb="FFFCFCFF"/>
        <color rgb="FFF8696B"/>
      </colorScale>
    </cfRule>
  </conditionalFormatting>
  <conditionalFormatting sqref="A3">
    <cfRule type="colorScale" priority="1">
      <colorScale>
        <cfvo type="min"/>
        <cfvo type="percentile" val="50"/>
        <cfvo type="max"/>
        <color rgb="FF5A8AC6"/>
        <color rgb="FFFCFCFF"/>
        <color rgb="FFF8696B"/>
      </colorScale>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57</vt:i4>
      </vt:variant>
    </vt:vector>
  </HeadingPairs>
  <TitlesOfParts>
    <vt:vector size="58" baseType="lpstr">
      <vt:lpstr>Tähelepanekud</vt:lpstr>
      <vt:lpstr>Tähelepanekud!para10</vt:lpstr>
      <vt:lpstr>Tähelepanekud!para10lg1</vt:lpstr>
      <vt:lpstr>Tähelepanekud!para10lg2</vt:lpstr>
      <vt:lpstr>Tähelepanekud!para10lg3</vt:lpstr>
      <vt:lpstr>Tähelepanekud!para10lg4</vt:lpstr>
      <vt:lpstr>Tähelepanekud!para10lg5</vt:lpstr>
      <vt:lpstr>Tähelepanekud!para10lg6</vt:lpstr>
      <vt:lpstr>Tähelepanekud!para11</vt:lpstr>
      <vt:lpstr>Tähelepanekud!para11lg1</vt:lpstr>
      <vt:lpstr>Tähelepanekud!para11lg1p1</vt:lpstr>
      <vt:lpstr>Tähelepanekud!para11lg1p2</vt:lpstr>
      <vt:lpstr>Tähelepanekud!para11lg2</vt:lpstr>
      <vt:lpstr>Tähelepanekud!para11lg2p1</vt:lpstr>
      <vt:lpstr>Tähelepanekud!para11lg2p2</vt:lpstr>
      <vt:lpstr>Tähelepanekud!para11lg2p3</vt:lpstr>
      <vt:lpstr>Tähelepanekud!para15</vt:lpstr>
      <vt:lpstr>Tähelepanekud!para15lg1</vt:lpstr>
      <vt:lpstr>Tähelepanekud!para15lg2</vt:lpstr>
      <vt:lpstr>Tähelepanekud!para15lg2p1</vt:lpstr>
      <vt:lpstr>Tähelepanekud!para15lg2p2</vt:lpstr>
      <vt:lpstr>Tähelepanekud!para15lg2p3</vt:lpstr>
      <vt:lpstr>Tähelepanekud!para15lg2p4</vt:lpstr>
      <vt:lpstr>Tähelepanekud!para15lg2p5</vt:lpstr>
      <vt:lpstr>Tähelepanekud!para15lg2p6</vt:lpstr>
      <vt:lpstr>Tähelepanekud!para15lg3</vt:lpstr>
      <vt:lpstr>Tähelepanekud!para15lg4</vt:lpstr>
      <vt:lpstr>Tähelepanekud!para16</vt:lpstr>
      <vt:lpstr>Tähelepanekud!para16lg1</vt:lpstr>
      <vt:lpstr>Tähelepanekud!para16lg2</vt:lpstr>
      <vt:lpstr>Tähelepanekud!para16lg3</vt:lpstr>
      <vt:lpstr>Tähelepanekud!para16lg4</vt:lpstr>
      <vt:lpstr>Tähelepanekud!para16lg4p1</vt:lpstr>
      <vt:lpstr>Tähelepanekud!para16lg4p2</vt:lpstr>
      <vt:lpstr>Tähelepanekud!para16lg4p3</vt:lpstr>
      <vt:lpstr>Tähelepanekud!para6</vt:lpstr>
      <vt:lpstr>Tähelepanekud!para6lg1</vt:lpstr>
      <vt:lpstr>Tähelepanekud!para6lg2</vt:lpstr>
      <vt:lpstr>Tähelepanekud!para6lg3</vt:lpstr>
      <vt:lpstr>Tähelepanekud!para6lg4</vt:lpstr>
      <vt:lpstr>Tähelepanekud!para6lg5</vt:lpstr>
      <vt:lpstr>Tähelepanekud!para7</vt:lpstr>
      <vt:lpstr>Tähelepanekud!para7lg1</vt:lpstr>
      <vt:lpstr>Tähelepanekud!para7lg2</vt:lpstr>
      <vt:lpstr>Tähelepanekud!para7lg3</vt:lpstr>
      <vt:lpstr>Tähelepanekud!para7lg4</vt:lpstr>
      <vt:lpstr>Tähelepanekud!para8</vt:lpstr>
      <vt:lpstr>Tähelepanekud!para8lg1</vt:lpstr>
      <vt:lpstr>Tähelepanekud!para8lg2</vt:lpstr>
      <vt:lpstr>Tähelepanekud!para8lg3</vt:lpstr>
      <vt:lpstr>Tähelepanekud!para8lg4</vt:lpstr>
      <vt:lpstr>Tähelepanekud!para9</vt:lpstr>
      <vt:lpstr>Tähelepanekud!para9lg1</vt:lpstr>
      <vt:lpstr>Tähelepanekud!para9lg2</vt:lpstr>
      <vt:lpstr>Tähelepanekud!para9lg3</vt:lpstr>
      <vt:lpstr>Tähelepanekud!para9lg4</vt:lpstr>
      <vt:lpstr>Tähelepanekud!para9lg5</vt:lpstr>
      <vt:lpstr>Tähelepanekud!para9lg6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Reigo Ude</dc:creator>
  <cp:lastModifiedBy>Reigo Ude</cp:lastModifiedBy>
  <dcterms:created xsi:type="dcterms:W3CDTF">2022-11-17T12:27:00Z</dcterms:created>
  <dcterms:modified xsi:type="dcterms:W3CDTF">2022-11-17T12:43:59Z</dcterms:modified>
</cp:coreProperties>
</file>